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7365" activeTab="0"/>
  </bookViews>
  <sheets>
    <sheet name="Info" sheetId="1" r:id="rId1"/>
    <sheet name="Hovedtotal" sheetId="2" r:id="rId2"/>
    <sheet name="Bygas" sheetId="3" r:id="rId3"/>
    <sheet name="Fjernvarme" sheetId="4" r:id="rId4"/>
    <sheet name="Elektricitet" sheetId="5" r:id="rId5"/>
    <sheet name="Brændsel total" sheetId="6" r:id="rId6"/>
    <sheet name="2003" sheetId="7" r:id="rId7"/>
    <sheet name="2004" sheetId="8" r:id="rId8"/>
    <sheet name="2005" sheetId="9" r:id="rId9"/>
    <sheet name="2006" sheetId="10" r:id="rId10"/>
    <sheet name="2007" sheetId="11" r:id="rId11"/>
    <sheet name="2008" sheetId="12" r:id="rId12"/>
    <sheet name="2009" sheetId="13" r:id="rId13"/>
    <sheet name="2010" sheetId="14" r:id="rId14"/>
    <sheet name="2011" sheetId="15" r:id="rId15"/>
    <sheet name="2012" sheetId="16" r:id="rId16"/>
    <sheet name="2013" sheetId="17" r:id="rId17"/>
    <sheet name="2014" sheetId="18" r:id="rId18"/>
    <sheet name="2015" sheetId="19" r:id="rId19"/>
    <sheet name="2016" sheetId="20" r:id="rId20"/>
    <sheet name="2017" sheetId="21" r:id="rId21"/>
    <sheet name="2018" sheetId="22" r:id="rId22"/>
    <sheet name="2019" sheetId="23" r:id="rId23"/>
    <sheet name="2020" sheetId="24" r:id="rId24"/>
    <sheet name="2021" sheetId="25" r:id="rId25"/>
    <sheet name="2022" sheetId="26" r:id="rId26"/>
    <sheet name="2023" sheetId="27" r:id="rId27"/>
    <sheet name="2024" sheetId="28" r:id="rId28"/>
    <sheet name="2025" sheetId="29" r:id="rId29"/>
    <sheet name="2026" sheetId="30" r:id="rId30"/>
    <sheet name="2027" sheetId="31" r:id="rId31"/>
    <sheet name="2028" sheetId="32" r:id="rId32"/>
    <sheet name="2029" sheetId="33" r:id="rId33"/>
    <sheet name="2030" sheetId="34" r:id="rId34"/>
  </sheets>
  <externalReferences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<sst xmlns="http://schemas.openxmlformats.org/spreadsheetml/2006/main" count="2188" uniqueCount="73">
  <si>
    <t>RIR</t>
  </si>
  <si>
    <t>Hovedtotal</t>
  </si>
  <si>
    <t>Olie- og gassektor</t>
  </si>
  <si>
    <t>Raffinaderier</t>
  </si>
  <si>
    <t>Nordsø</t>
  </si>
  <si>
    <t>Raffinaderiers egetforbrug</t>
  </si>
  <si>
    <t>Gasværker</t>
  </si>
  <si>
    <t>El- og fjernvarmesektor</t>
  </si>
  <si>
    <t>Fjernvarmeværker</t>
  </si>
  <si>
    <t>Geotermianlæg</t>
  </si>
  <si>
    <t>Kondensproduktion</t>
  </si>
  <si>
    <t>Kraftvarmeproduktion</t>
  </si>
  <si>
    <t>Vind- og vandkraft</t>
  </si>
  <si>
    <t>Nettab mv.</t>
  </si>
  <si>
    <t>Endelig energiforbrug i alt</t>
  </si>
  <si>
    <t>Ikke-energiformål</t>
  </si>
  <si>
    <t>Transport</t>
  </si>
  <si>
    <t>Vej</t>
  </si>
  <si>
    <t>Jernbaner</t>
  </si>
  <si>
    <t>Indenrigsluftfart</t>
  </si>
  <si>
    <t>Søfart</t>
  </si>
  <si>
    <t>Forsvaret</t>
  </si>
  <si>
    <t>Produktionserhverv</t>
  </si>
  <si>
    <t>Landbrug mv.</t>
  </si>
  <si>
    <t>Fremstillingsvirksomhed</t>
  </si>
  <si>
    <t>Bygge- &amp; anlægsvirksomhed</t>
  </si>
  <si>
    <t>Servicevirksomhed</t>
  </si>
  <si>
    <t>Offentlig</t>
  </si>
  <si>
    <t>Privat</t>
  </si>
  <si>
    <t>Husholdninger</t>
  </si>
  <si>
    <t>Bygas</t>
  </si>
  <si>
    <t>Fjernvarme</t>
  </si>
  <si>
    <t>Elektricitet</t>
  </si>
  <si>
    <t>Brændsel Total</t>
  </si>
  <si>
    <t>År</t>
  </si>
  <si>
    <t>PJ</t>
  </si>
  <si>
    <t>Energi2</t>
  </si>
  <si>
    <t>Energi1</t>
  </si>
  <si>
    <t>Energi</t>
  </si>
  <si>
    <t>Brændsel</t>
  </si>
  <si>
    <t>Lokal varme fra KV</t>
  </si>
  <si>
    <t>Kul &amp; Koks</t>
  </si>
  <si>
    <t>Olie &gt;</t>
  </si>
  <si>
    <t>Naturgas</t>
  </si>
  <si>
    <t>VE &gt;</t>
  </si>
  <si>
    <t>Sektor4</t>
  </si>
  <si>
    <t>Sektor3</t>
  </si>
  <si>
    <t>Sektor2</t>
  </si>
  <si>
    <t>Råolie</t>
  </si>
  <si>
    <t>Orimulsion</t>
  </si>
  <si>
    <t>Petrokoks</t>
  </si>
  <si>
    <t>Fuelolie og Spildolie</t>
  </si>
  <si>
    <t>Gas &amp; dieselolie</t>
  </si>
  <si>
    <t>Petroleum</t>
  </si>
  <si>
    <t>Benzin og LVN</t>
  </si>
  <si>
    <t>JP1 og JP4</t>
  </si>
  <si>
    <t>Flyvebenzin</t>
  </si>
  <si>
    <t>LPG</t>
  </si>
  <si>
    <t>Raffinaderigas</t>
  </si>
  <si>
    <t>Halm</t>
  </si>
  <si>
    <t>Træ</t>
  </si>
  <si>
    <t>Energiafgrøder</t>
  </si>
  <si>
    <t>Affald</t>
  </si>
  <si>
    <t>Biogas</t>
  </si>
  <si>
    <t>Solenergi</t>
  </si>
  <si>
    <t>Omgivelsesvarme</t>
  </si>
  <si>
    <t>Vindenergi</t>
  </si>
  <si>
    <t>Anden VE</t>
  </si>
  <si>
    <t>Autoproducenter</t>
  </si>
  <si>
    <t>Separat</t>
  </si>
  <si>
    <t>Kraftvarme</t>
  </si>
  <si>
    <t>Udenrigsluftfart</t>
  </si>
  <si>
    <t>Udtræk fra Sammenfatningsmodellen (eksklusiv besparelser). Det format, der er benyttet i Energistrategien (ikke UNFCCC format).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</si>
</sst>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  <numFmt numFmtId="165" formatCode="#\ ##0.00;[Red]\-#\ ##0.00;&quot;&quot;"/>
  </numFmts>
  <fonts count="11">
    <font>
      <sz val="10"/>
      <name val="Arial"/>
      <family val="0"/>
    </font>
    <font>
      <sz val="8"/>
      <name val="Arial"/>
      <family val="0"/>
    </font>
    <font>
      <b/>
      <i/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1"/>
      <color indexed="16"/>
      <name val="Arial"/>
      <family val="0"/>
    </font>
    <font>
      <sz val="10"/>
      <color indexed="9"/>
      <name val="Arial"/>
      <family val="0"/>
    </font>
    <font>
      <b/>
      <i/>
      <sz val="10"/>
      <color indexed="8"/>
      <name val="Arial"/>
      <family val="0"/>
    </font>
    <font>
      <sz val="8"/>
      <name val="Tahoma"/>
      <family val="2"/>
    </font>
    <font>
      <b/>
      <i/>
      <sz val="11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2" fontId="3" fillId="4" borderId="5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7" fillId="5" borderId="1" xfId="0" applyFont="1" applyFill="1" applyBorder="1" applyAlignment="1">
      <alignment/>
    </xf>
    <xf numFmtId="0" fontId="4" fillId="4" borderId="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10" fillId="2" borderId="10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165" fontId="3" fillId="6" borderId="1" xfId="0" applyNumberFormat="1" applyFont="1" applyFill="1" applyBorder="1" applyAlignment="1">
      <alignment/>
    </xf>
    <xf numFmtId="165" fontId="3" fillId="4" borderId="1" xfId="0" applyNumberFormat="1" applyFont="1" applyFill="1" applyBorder="1" applyAlignment="1">
      <alignment/>
    </xf>
    <xf numFmtId="165" fontId="3" fillId="4" borderId="15" xfId="0" applyNumberFormat="1" applyFont="1" applyFill="1" applyBorder="1" applyAlignment="1">
      <alignment/>
    </xf>
    <xf numFmtId="165" fontId="3" fillId="6" borderId="13" xfId="0" applyNumberFormat="1" applyFont="1" applyFill="1" applyBorder="1" applyAlignment="1">
      <alignment/>
    </xf>
    <xf numFmtId="165" fontId="3" fillId="6" borderId="1" xfId="0" applyNumberFormat="1" applyFont="1" applyFill="1" applyBorder="1" applyAlignment="1" applyProtection="1">
      <alignment/>
      <protection locked="0"/>
    </xf>
    <xf numFmtId="165" fontId="3" fillId="4" borderId="1" xfId="0" applyNumberFormat="1" applyFont="1" applyFill="1" applyBorder="1" applyAlignment="1" applyProtection="1">
      <alignment/>
      <protection locked="0"/>
    </xf>
    <xf numFmtId="165" fontId="3" fillId="4" borderId="15" xfId="0" applyNumberFormat="1" applyFont="1" applyFill="1" applyBorder="1" applyAlignment="1" applyProtection="1">
      <alignment/>
      <protection locked="0"/>
    </xf>
    <xf numFmtId="165" fontId="3" fillId="6" borderId="13" xfId="0" applyNumberFormat="1" applyFont="1" applyFill="1" applyBorder="1" applyAlignment="1" applyProtection="1">
      <alignment/>
      <protection locked="0"/>
    </xf>
    <xf numFmtId="165" fontId="3" fillId="6" borderId="6" xfId="0" applyNumberFormat="1" applyFont="1" applyFill="1" applyBorder="1" applyAlignment="1">
      <alignment/>
    </xf>
    <xf numFmtId="165" fontId="3" fillId="4" borderId="6" xfId="0" applyNumberFormat="1" applyFont="1" applyFill="1" applyBorder="1" applyAlignment="1">
      <alignment/>
    </xf>
    <xf numFmtId="165" fontId="3" fillId="4" borderId="16" xfId="0" applyNumberFormat="1" applyFont="1" applyFill="1" applyBorder="1" applyAlignment="1">
      <alignment/>
    </xf>
    <xf numFmtId="165" fontId="3" fillId="6" borderId="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taljerede_tal_basisfremskrivningen_UNFC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Hovedtotal"/>
      <sheetName val="Bygas"/>
      <sheetName val="Fjernvarme"/>
      <sheetName val="Elektricitet"/>
      <sheetName val="Brændsel Total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</sheetNames>
    <sheetDataSet>
      <sheetData sheetId="7">
        <row r="1">
          <cell r="B1">
            <v>2004</v>
          </cell>
        </row>
      </sheetData>
      <sheetData sheetId="8">
        <row r="1">
          <cell r="B1">
            <v>2005</v>
          </cell>
        </row>
      </sheetData>
      <sheetData sheetId="9">
        <row r="1">
          <cell r="B1">
            <v>2006</v>
          </cell>
        </row>
      </sheetData>
      <sheetData sheetId="10">
        <row r="1">
          <cell r="B1">
            <v>2007</v>
          </cell>
        </row>
      </sheetData>
      <sheetData sheetId="11">
        <row r="1">
          <cell r="B1">
            <v>2008</v>
          </cell>
        </row>
      </sheetData>
      <sheetData sheetId="12">
        <row r="1">
          <cell r="B1">
            <v>2009</v>
          </cell>
        </row>
      </sheetData>
      <sheetData sheetId="13">
        <row r="1">
          <cell r="B1">
            <v>2010</v>
          </cell>
        </row>
      </sheetData>
      <sheetData sheetId="14">
        <row r="1">
          <cell r="B1">
            <v>2011</v>
          </cell>
        </row>
      </sheetData>
      <sheetData sheetId="15">
        <row r="1">
          <cell r="B1">
            <v>2012</v>
          </cell>
        </row>
      </sheetData>
      <sheetData sheetId="16">
        <row r="1">
          <cell r="B1">
            <v>2013</v>
          </cell>
        </row>
      </sheetData>
      <sheetData sheetId="17">
        <row r="1">
          <cell r="B1">
            <v>2014</v>
          </cell>
        </row>
      </sheetData>
      <sheetData sheetId="18">
        <row r="1">
          <cell r="B1">
            <v>2015</v>
          </cell>
        </row>
      </sheetData>
      <sheetData sheetId="19">
        <row r="1">
          <cell r="B1">
            <v>2016</v>
          </cell>
        </row>
      </sheetData>
      <sheetData sheetId="20">
        <row r="1">
          <cell r="B1">
            <v>2017</v>
          </cell>
        </row>
      </sheetData>
      <sheetData sheetId="21">
        <row r="1">
          <cell r="B1">
            <v>2018</v>
          </cell>
        </row>
      </sheetData>
      <sheetData sheetId="22">
        <row r="1">
          <cell r="B1">
            <v>2019</v>
          </cell>
        </row>
      </sheetData>
      <sheetData sheetId="23">
        <row r="1">
          <cell r="B1">
            <v>2020</v>
          </cell>
        </row>
      </sheetData>
      <sheetData sheetId="24">
        <row r="1">
          <cell r="B1">
            <v>2021</v>
          </cell>
        </row>
      </sheetData>
      <sheetData sheetId="25">
        <row r="1">
          <cell r="B1">
            <v>2022</v>
          </cell>
        </row>
      </sheetData>
      <sheetData sheetId="26">
        <row r="1">
          <cell r="B1">
            <v>2023</v>
          </cell>
        </row>
      </sheetData>
      <sheetData sheetId="27">
        <row r="1">
          <cell r="B1">
            <v>2024</v>
          </cell>
        </row>
      </sheetData>
      <sheetData sheetId="28">
        <row r="1">
          <cell r="B1">
            <v>2025</v>
          </cell>
        </row>
      </sheetData>
      <sheetData sheetId="29">
        <row r="1">
          <cell r="B1">
            <v>2026</v>
          </cell>
        </row>
      </sheetData>
      <sheetData sheetId="30">
        <row r="1">
          <cell r="B1">
            <v>2027</v>
          </cell>
        </row>
      </sheetData>
      <sheetData sheetId="31">
        <row r="1">
          <cell r="B1">
            <v>2028</v>
          </cell>
        </row>
      </sheetData>
      <sheetData sheetId="32">
        <row r="1">
          <cell r="B1">
            <v>2029</v>
          </cell>
        </row>
      </sheetData>
      <sheetData sheetId="33">
        <row r="1">
          <cell r="B1">
            <v>2030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F4" sqref="F4"/>
    </sheetView>
  </sheetViews>
  <sheetFormatPr defaultColWidth="9.140625" defaultRowHeight="12.75"/>
  <cols>
    <col min="1" max="1" width="10.421875" style="0" customWidth="1"/>
  </cols>
  <sheetData>
    <row r="1" spans="1:2" ht="12.75">
      <c r="A1" s="1">
        <v>38523</v>
      </c>
      <c r="B1" t="s">
        <v>0</v>
      </c>
    </row>
    <row r="3" ht="12.75">
      <c r="A3" t="s">
        <v>72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6" max="16" width="9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2006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37.076349878032495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37.076349878032495</v>
      </c>
      <c r="AA8" s="37">
        <v>0</v>
      </c>
      <c r="AB8" s="37">
        <v>0</v>
      </c>
      <c r="AC8" s="37">
        <v>0</v>
      </c>
      <c r="AD8" s="37">
        <v>0</v>
      </c>
      <c r="AE8" s="40">
        <v>37.076349878032495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0.0061792076041641926</v>
      </c>
      <c r="J10" s="39">
        <v>0</v>
      </c>
      <c r="K10" s="39">
        <v>0</v>
      </c>
      <c r="L10" s="39">
        <v>0</v>
      </c>
      <c r="M10" s="39">
        <v>0</v>
      </c>
      <c r="N10" s="39">
        <v>0.00660392619678527</v>
      </c>
      <c r="O10" s="39">
        <v>0</v>
      </c>
      <c r="P10" s="37">
        <v>0.5620327200128646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0.5748158538138141</v>
      </c>
      <c r="AA10" s="37">
        <v>0.14873859221894664</v>
      </c>
      <c r="AB10" s="37">
        <v>0</v>
      </c>
      <c r="AC10" s="37">
        <v>0</v>
      </c>
      <c r="AD10" s="37">
        <v>-0.6416800000000001</v>
      </c>
      <c r="AE10" s="40">
        <v>0.08187444603276062</v>
      </c>
    </row>
    <row r="11" spans="1:31" ht="12.75">
      <c r="A11" s="19" t="s">
        <v>7</v>
      </c>
      <c r="B11" s="19" t="s">
        <v>8</v>
      </c>
      <c r="C11" s="20"/>
      <c r="D11" s="37">
        <v>2.4265705879510464</v>
      </c>
      <c r="E11" s="38">
        <v>0</v>
      </c>
      <c r="F11" s="39">
        <v>0</v>
      </c>
      <c r="G11" s="39">
        <v>0</v>
      </c>
      <c r="H11" s="39">
        <v>11.980020656778095</v>
      </c>
      <c r="I11" s="39">
        <v>0.7707958495041983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11.998179316613976</v>
      </c>
      <c r="Q11" s="38">
        <v>5.409681109709622</v>
      </c>
      <c r="R11" s="39">
        <v>8.746101902996799</v>
      </c>
      <c r="S11" s="39">
        <v>0</v>
      </c>
      <c r="T11" s="39">
        <v>4.0378945163049895</v>
      </c>
      <c r="U11" s="39">
        <v>0.14997263024420934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45.59301650626158</v>
      </c>
      <c r="AA11" s="37">
        <v>0.7206265254883558</v>
      </c>
      <c r="AB11" s="37">
        <v>-39.007809957566494</v>
      </c>
      <c r="AC11" s="37">
        <v>0</v>
      </c>
      <c r="AD11" s="37">
        <v>0</v>
      </c>
      <c r="AE11" s="40">
        <v>7.30583307418344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1.1188803947089676</v>
      </c>
      <c r="X12" s="39">
        <v>0</v>
      </c>
      <c r="Y12" s="39">
        <v>0</v>
      </c>
      <c r="Z12" s="37">
        <v>1.1188803947089676</v>
      </c>
      <c r="AA12" s="37">
        <v>0.22377607894179352</v>
      </c>
      <c r="AB12" s="37">
        <v>-1.3426564736507611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156.13819369709498</v>
      </c>
      <c r="E13" s="38">
        <v>0</v>
      </c>
      <c r="F13" s="39">
        <v>0</v>
      </c>
      <c r="G13" s="39">
        <v>0</v>
      </c>
      <c r="H13" s="39">
        <v>7.239790707935819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6.726085927265445</v>
      </c>
      <c r="Q13" s="38">
        <v>9.967892916074666</v>
      </c>
      <c r="R13" s="39">
        <v>0.9780532215037221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181.05001646987463</v>
      </c>
      <c r="AA13" s="37">
        <v>-73.54542973385401</v>
      </c>
      <c r="AB13" s="37">
        <v>0</v>
      </c>
      <c r="AC13" s="37">
        <v>0</v>
      </c>
      <c r="AD13" s="37">
        <v>0</v>
      </c>
      <c r="AE13" s="40">
        <v>107.50458673602063</v>
      </c>
    </row>
    <row r="14" spans="1:31" ht="12.75">
      <c r="A14" s="21"/>
      <c r="B14" s="19" t="s">
        <v>11</v>
      </c>
      <c r="C14" s="20"/>
      <c r="D14" s="37">
        <v>58.608213627963075</v>
      </c>
      <c r="E14" s="38">
        <v>0</v>
      </c>
      <c r="F14" s="39">
        <v>0</v>
      </c>
      <c r="G14" s="39">
        <v>0</v>
      </c>
      <c r="H14" s="39">
        <v>5.188012458913305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43.10113428878333</v>
      </c>
      <c r="Q14" s="38">
        <v>6.714817097238369</v>
      </c>
      <c r="R14" s="39">
        <v>4.630125745078339</v>
      </c>
      <c r="S14" s="39">
        <v>0</v>
      </c>
      <c r="T14" s="39">
        <v>34.887217446892336</v>
      </c>
      <c r="U14" s="39">
        <v>3.167992415253154</v>
      </c>
      <c r="V14" s="39">
        <v>0</v>
      </c>
      <c r="W14" s="39">
        <v>0</v>
      </c>
      <c r="X14" s="39">
        <v>0</v>
      </c>
      <c r="Y14" s="39">
        <v>0</v>
      </c>
      <c r="Z14" s="37">
        <v>156.29751308012192</v>
      </c>
      <c r="AA14" s="37">
        <v>-54.02052851836992</v>
      </c>
      <c r="AB14" s="37">
        <v>-90.6249202558441</v>
      </c>
      <c r="AC14" s="37">
        <v>0</v>
      </c>
      <c r="AD14" s="37">
        <v>0</v>
      </c>
      <c r="AE14" s="40">
        <v>11.652064305907885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1.387590867167264</v>
      </c>
      <c r="V16" s="43">
        <v>0</v>
      </c>
      <c r="W16" s="43">
        <v>0</v>
      </c>
      <c r="X16" s="43">
        <v>0</v>
      </c>
      <c r="Y16" s="43">
        <v>0</v>
      </c>
      <c r="Z16" s="41">
        <v>22.487134571741958</v>
      </c>
      <c r="AA16" s="41">
        <v>-8.638724888399999</v>
      </c>
      <c r="AB16" s="41">
        <v>-2.871387732399986</v>
      </c>
      <c r="AC16" s="41">
        <v>0</v>
      </c>
      <c r="AD16" s="41">
        <v>0</v>
      </c>
      <c r="AE16" s="44">
        <v>10.977021950941973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24.6582000000001</v>
      </c>
      <c r="Y17" s="39">
        <v>0.11157630188679304</v>
      </c>
      <c r="Z17" s="37">
        <v>24.769776301886893</v>
      </c>
      <c r="AA17" s="37">
        <v>-24.769776301886893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0.11776110910321196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0.11776110910321196</v>
      </c>
      <c r="AA18" s="37">
        <v>9.153591397849453</v>
      </c>
      <c r="AB18" s="37">
        <v>27.07</v>
      </c>
      <c r="AC18" s="37">
        <v>0</v>
      </c>
      <c r="AD18" s="37">
        <v>0.024680000000000004</v>
      </c>
      <c r="AE18" s="40">
        <v>36.36603250695266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74.2782216397458</v>
      </c>
      <c r="J20" s="43">
        <v>0</v>
      </c>
      <c r="K20" s="43">
        <v>91.94619192657024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166.22441356631603</v>
      </c>
      <c r="AA20" s="41">
        <v>0</v>
      </c>
      <c r="AB20" s="41">
        <v>0</v>
      </c>
      <c r="AC20" s="41">
        <v>0</v>
      </c>
      <c r="AD20" s="41">
        <v>0</v>
      </c>
      <c r="AE20" s="44">
        <v>166.22441356631603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2.7294650912095664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2.7294650912095664</v>
      </c>
      <c r="AA21" s="41">
        <v>0.9944531416948214</v>
      </c>
      <c r="AB21" s="41">
        <v>0</v>
      </c>
      <c r="AC21" s="41">
        <v>0</v>
      </c>
      <c r="AD21" s="41">
        <v>0</v>
      </c>
      <c r="AE21" s="44">
        <v>3.7239182329043876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0.030000755069337602</v>
      </c>
      <c r="K22" s="43">
        <v>0.020051159071795197</v>
      </c>
      <c r="L22" s="43">
        <v>1.2721605524480002</v>
      </c>
      <c r="M22" s="43">
        <v>0.0864616085143726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1.4086740751035056</v>
      </c>
      <c r="AA22" s="41">
        <v>0</v>
      </c>
      <c r="AB22" s="41">
        <v>0</v>
      </c>
      <c r="AC22" s="41">
        <v>0</v>
      </c>
      <c r="AD22" s="41">
        <v>0</v>
      </c>
      <c r="AE22" s="44">
        <v>1.4086740751035056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31.813452760064003</v>
      </c>
      <c r="M23" s="43">
        <v>0.018877897727999998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31.832330657792003</v>
      </c>
      <c r="AA23" s="41">
        <v>0</v>
      </c>
      <c r="AB23" s="41">
        <v>0</v>
      </c>
      <c r="AC23" s="41">
        <v>0</v>
      </c>
      <c r="AD23" s="41">
        <v>0</v>
      </c>
      <c r="AE23" s="44">
        <v>31.832330657792003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1.588</v>
      </c>
      <c r="E26" s="42">
        <v>0</v>
      </c>
      <c r="F26" s="43">
        <v>0</v>
      </c>
      <c r="G26" s="43">
        <v>0</v>
      </c>
      <c r="H26" s="43">
        <v>1.041</v>
      </c>
      <c r="I26" s="43">
        <v>22.189</v>
      </c>
      <c r="J26" s="43">
        <v>0.012</v>
      </c>
      <c r="K26" s="43">
        <v>0.047</v>
      </c>
      <c r="L26" s="43">
        <v>0</v>
      </c>
      <c r="M26" s="43">
        <v>0</v>
      </c>
      <c r="N26" s="43">
        <v>0.198</v>
      </c>
      <c r="O26" s="43">
        <v>0</v>
      </c>
      <c r="P26" s="41">
        <v>2.719</v>
      </c>
      <c r="Q26" s="42">
        <v>2.01</v>
      </c>
      <c r="R26" s="43">
        <v>0.157</v>
      </c>
      <c r="S26" s="43">
        <v>0</v>
      </c>
      <c r="T26" s="43">
        <v>0</v>
      </c>
      <c r="U26" s="43">
        <v>0.172</v>
      </c>
      <c r="V26" s="43">
        <v>0</v>
      </c>
      <c r="W26" s="43">
        <v>0.347</v>
      </c>
      <c r="X26" s="43">
        <v>0</v>
      </c>
      <c r="Y26" s="43">
        <v>0</v>
      </c>
      <c r="Z26" s="41">
        <v>30.48</v>
      </c>
      <c r="AA26" s="41">
        <v>6.912</v>
      </c>
      <c r="AB26" s="41">
        <v>1.972</v>
      </c>
      <c r="AC26" s="41">
        <v>0</v>
      </c>
      <c r="AD26" s="41">
        <v>0</v>
      </c>
      <c r="AE26" s="44">
        <v>39.364000000000004</v>
      </c>
    </row>
    <row r="27" spans="1:31" ht="12.75">
      <c r="A27" s="22"/>
      <c r="B27" s="22"/>
      <c r="C27" s="24" t="s">
        <v>24</v>
      </c>
      <c r="D27" s="41">
        <v>6.941</v>
      </c>
      <c r="E27" s="42">
        <v>0</v>
      </c>
      <c r="F27" s="43">
        <v>0</v>
      </c>
      <c r="G27" s="43">
        <v>7.7</v>
      </c>
      <c r="H27" s="43">
        <v>6.754</v>
      </c>
      <c r="I27" s="43">
        <v>9.848</v>
      </c>
      <c r="J27" s="43">
        <v>0.046</v>
      </c>
      <c r="K27" s="43">
        <v>0.025</v>
      </c>
      <c r="L27" s="43">
        <v>0</v>
      </c>
      <c r="M27" s="43">
        <v>0</v>
      </c>
      <c r="N27" s="43">
        <v>1.542</v>
      </c>
      <c r="O27" s="43">
        <v>0</v>
      </c>
      <c r="P27" s="41">
        <v>33.441</v>
      </c>
      <c r="Q27" s="42">
        <v>0</v>
      </c>
      <c r="R27" s="43">
        <v>5.884</v>
      </c>
      <c r="S27" s="43">
        <v>0</v>
      </c>
      <c r="T27" s="43">
        <v>0.637</v>
      </c>
      <c r="U27" s="43">
        <v>0.104</v>
      </c>
      <c r="V27" s="43">
        <v>0</v>
      </c>
      <c r="W27" s="43">
        <v>1.129</v>
      </c>
      <c r="X27" s="43">
        <v>0</v>
      </c>
      <c r="Y27" s="43">
        <v>0</v>
      </c>
      <c r="Z27" s="41">
        <v>74.051</v>
      </c>
      <c r="AA27" s="41">
        <v>34.535</v>
      </c>
      <c r="AB27" s="41">
        <v>7.087</v>
      </c>
      <c r="AC27" s="41">
        <v>0</v>
      </c>
      <c r="AD27" s="41">
        <v>0.045</v>
      </c>
      <c r="AE27" s="44">
        <v>115.718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6.586</v>
      </c>
      <c r="J28" s="43">
        <v>0.001</v>
      </c>
      <c r="K28" s="43">
        <v>0.028</v>
      </c>
      <c r="L28" s="43">
        <v>0</v>
      </c>
      <c r="M28" s="43">
        <v>0</v>
      </c>
      <c r="N28" s="43">
        <v>0.237</v>
      </c>
      <c r="O28" s="43">
        <v>0</v>
      </c>
      <c r="P28" s="41">
        <v>0.227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7.079000000000001</v>
      </c>
      <c r="AA28" s="41">
        <v>1.222</v>
      </c>
      <c r="AB28" s="41">
        <v>0</v>
      </c>
      <c r="AC28" s="41">
        <v>0</v>
      </c>
      <c r="AD28" s="41">
        <v>0</v>
      </c>
      <c r="AE28" s="44">
        <v>8.301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0.051</v>
      </c>
      <c r="I29" s="43">
        <v>1.49</v>
      </c>
      <c r="J29" s="43">
        <v>0.019</v>
      </c>
      <c r="K29" s="43">
        <v>0</v>
      </c>
      <c r="L29" s="43">
        <v>0</v>
      </c>
      <c r="M29" s="43">
        <v>0</v>
      </c>
      <c r="N29" s="43">
        <v>0.01</v>
      </c>
      <c r="O29" s="43">
        <v>0</v>
      </c>
      <c r="P29" s="41">
        <v>2.593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5.265</v>
      </c>
      <c r="AA29" s="41">
        <v>9.12</v>
      </c>
      <c r="AB29" s="41">
        <v>10.373</v>
      </c>
      <c r="AC29" s="41">
        <v>0</v>
      </c>
      <c r="AD29" s="41">
        <v>0.027</v>
      </c>
      <c r="AE29" s="44">
        <v>24.785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0.005</v>
      </c>
      <c r="H30" s="43">
        <v>0.132</v>
      </c>
      <c r="I30" s="43">
        <v>2.368</v>
      </c>
      <c r="J30" s="43">
        <v>0.03</v>
      </c>
      <c r="K30" s="43">
        <v>0</v>
      </c>
      <c r="L30" s="43">
        <v>0</v>
      </c>
      <c r="M30" s="43">
        <v>0</v>
      </c>
      <c r="N30" s="43">
        <v>0.167</v>
      </c>
      <c r="O30" s="43">
        <v>0</v>
      </c>
      <c r="P30" s="41">
        <v>5.815</v>
      </c>
      <c r="Q30" s="42">
        <v>0</v>
      </c>
      <c r="R30" s="43">
        <v>0.007</v>
      </c>
      <c r="S30" s="43">
        <v>0</v>
      </c>
      <c r="T30" s="43">
        <v>1.913</v>
      </c>
      <c r="U30" s="43">
        <v>0.328</v>
      </c>
      <c r="V30" s="43">
        <v>0</v>
      </c>
      <c r="W30" s="43">
        <v>0</v>
      </c>
      <c r="X30" s="43">
        <v>0</v>
      </c>
      <c r="Y30" s="43">
        <v>0</v>
      </c>
      <c r="Z30" s="41">
        <v>10.765</v>
      </c>
      <c r="AA30" s="41">
        <v>28.918</v>
      </c>
      <c r="AB30" s="41">
        <v>21.18</v>
      </c>
      <c r="AC30" s="41">
        <v>0</v>
      </c>
      <c r="AD30" s="41">
        <v>0.017</v>
      </c>
      <c r="AE30" s="44">
        <v>60.88</v>
      </c>
    </row>
    <row r="31" spans="1:31" ht="12.75">
      <c r="A31" s="21"/>
      <c r="B31" s="19" t="s">
        <v>29</v>
      </c>
      <c r="C31" s="20"/>
      <c r="D31" s="37">
        <v>0.026</v>
      </c>
      <c r="E31" s="38">
        <v>0</v>
      </c>
      <c r="F31" s="39">
        <v>0</v>
      </c>
      <c r="G31" s="39">
        <v>0.249</v>
      </c>
      <c r="H31" s="39">
        <v>0.045</v>
      </c>
      <c r="I31" s="39">
        <v>26.383</v>
      </c>
      <c r="J31" s="39">
        <v>0.178</v>
      </c>
      <c r="K31" s="39">
        <v>1.187</v>
      </c>
      <c r="L31" s="39">
        <v>0</v>
      </c>
      <c r="M31" s="39">
        <v>0</v>
      </c>
      <c r="N31" s="39">
        <v>0.624</v>
      </c>
      <c r="O31" s="39">
        <v>0</v>
      </c>
      <c r="P31" s="37">
        <v>30.248</v>
      </c>
      <c r="Q31" s="38">
        <v>3.185</v>
      </c>
      <c r="R31" s="39">
        <v>16.471</v>
      </c>
      <c r="S31" s="39">
        <v>0</v>
      </c>
      <c r="T31" s="39">
        <v>0</v>
      </c>
      <c r="U31" s="39">
        <v>0</v>
      </c>
      <c r="V31" s="39">
        <v>0.254</v>
      </c>
      <c r="W31" s="39">
        <v>2.436</v>
      </c>
      <c r="X31" s="39">
        <v>0</v>
      </c>
      <c r="Y31" s="39">
        <v>0</v>
      </c>
      <c r="Z31" s="37">
        <v>81.286</v>
      </c>
      <c r="AA31" s="37">
        <v>38.194</v>
      </c>
      <c r="AB31" s="37">
        <v>67.362</v>
      </c>
      <c r="AC31" s="37">
        <v>0</v>
      </c>
      <c r="AD31" s="37">
        <v>0.528</v>
      </c>
      <c r="AE31" s="40">
        <v>187.37</v>
      </c>
    </row>
    <row r="32" spans="1:31" ht="12.75">
      <c r="A32" s="25" t="s">
        <v>1</v>
      </c>
      <c r="B32" s="26"/>
      <c r="C32" s="26"/>
      <c r="D32" s="45">
        <v>225.88981381493923</v>
      </c>
      <c r="E32" s="46">
        <v>354.80084600000004</v>
      </c>
      <c r="F32" s="47">
        <v>0</v>
      </c>
      <c r="G32" s="47">
        <v>7.957</v>
      </c>
      <c r="H32" s="47">
        <v>-15.637673398694591</v>
      </c>
      <c r="I32" s="47">
        <v>3.321191409662024</v>
      </c>
      <c r="J32" s="47">
        <v>0.7155917550693376</v>
      </c>
      <c r="K32" s="47">
        <v>2.0228679856420566</v>
      </c>
      <c r="L32" s="47">
        <v>7.165842512512001</v>
      </c>
      <c r="M32" s="47">
        <v>0.1053395062423726</v>
      </c>
      <c r="N32" s="47">
        <v>-4.949146073803215</v>
      </c>
      <c r="O32" s="47">
        <v>0</v>
      </c>
      <c r="P32" s="45">
        <v>189.54824722752622</v>
      </c>
      <c r="Q32" s="46">
        <v>27.293191123022655</v>
      </c>
      <c r="R32" s="47">
        <v>40.2736520756086</v>
      </c>
      <c r="S32" s="47">
        <v>0</v>
      </c>
      <c r="T32" s="47">
        <v>42.29480301940971</v>
      </c>
      <c r="U32" s="47">
        <v>5.334883787042261</v>
      </c>
      <c r="V32" s="47">
        <v>0.40879993615864585</v>
      </c>
      <c r="W32" s="47">
        <v>5.0308803947089675</v>
      </c>
      <c r="X32" s="47">
        <v>24.6582000000001</v>
      </c>
      <c r="Y32" s="47">
        <v>0.11157630188679304</v>
      </c>
      <c r="Z32" s="45">
        <v>916.3459073769334</v>
      </c>
      <c r="AA32" s="45">
        <v>-29.500727265517426</v>
      </c>
      <c r="AB32" s="45">
        <v>-1.9084829534613448</v>
      </c>
      <c r="AC32" s="45">
        <v>0</v>
      </c>
      <c r="AD32" s="45">
        <v>0</v>
      </c>
      <c r="AE32" s="48">
        <v>884.9366971579545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2007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40.65095167121188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40.65095167121188</v>
      </c>
      <c r="AA8" s="37">
        <v>0</v>
      </c>
      <c r="AB8" s="37">
        <v>0</v>
      </c>
      <c r="AC8" s="37">
        <v>0</v>
      </c>
      <c r="AD8" s="37">
        <v>0</v>
      </c>
      <c r="AE8" s="40">
        <v>40.65095167121188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0.006279356835998296</v>
      </c>
      <c r="J10" s="39">
        <v>0</v>
      </c>
      <c r="K10" s="39">
        <v>0</v>
      </c>
      <c r="L10" s="39">
        <v>0</v>
      </c>
      <c r="M10" s="39">
        <v>0</v>
      </c>
      <c r="N10" s="39">
        <v>0.006710959036279357</v>
      </c>
      <c r="O10" s="39">
        <v>0</v>
      </c>
      <c r="P10" s="37">
        <v>0.5711418402723925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0.5841321561446701</v>
      </c>
      <c r="AA10" s="37">
        <v>0.15114926632298142</v>
      </c>
      <c r="AB10" s="37">
        <v>0</v>
      </c>
      <c r="AC10" s="37">
        <v>0</v>
      </c>
      <c r="AD10" s="37">
        <v>-0.6520800000000001</v>
      </c>
      <c r="AE10" s="40">
        <v>0.08320142246765139</v>
      </c>
    </row>
    <row r="11" spans="1:31" ht="12.75">
      <c r="A11" s="19" t="s">
        <v>7</v>
      </c>
      <c r="B11" s="19" t="s">
        <v>8</v>
      </c>
      <c r="C11" s="20"/>
      <c r="D11" s="37">
        <v>1.7759026228367667</v>
      </c>
      <c r="E11" s="38">
        <v>0</v>
      </c>
      <c r="F11" s="39">
        <v>0</v>
      </c>
      <c r="G11" s="39">
        <v>0</v>
      </c>
      <c r="H11" s="39">
        <v>10.579651199021875</v>
      </c>
      <c r="I11" s="39">
        <v>0.8160662585253602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8.202061970636194</v>
      </c>
      <c r="Q11" s="38">
        <v>5.511705419602243</v>
      </c>
      <c r="R11" s="39">
        <v>8.911799045990229</v>
      </c>
      <c r="S11" s="39">
        <v>0</v>
      </c>
      <c r="T11" s="39">
        <v>3.8618781146970593</v>
      </c>
      <c r="U11" s="39">
        <v>0.15282224053644425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39.88568680800481</v>
      </c>
      <c r="AA11" s="37">
        <v>0.7206265254883558</v>
      </c>
      <c r="AB11" s="37">
        <v>-34.033683559217394</v>
      </c>
      <c r="AC11" s="37">
        <v>0</v>
      </c>
      <c r="AD11" s="37">
        <v>0</v>
      </c>
      <c r="AE11" s="40">
        <v>6.572629774275775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1.0340091227272041</v>
      </c>
      <c r="X12" s="39">
        <v>0</v>
      </c>
      <c r="Y12" s="39">
        <v>0</v>
      </c>
      <c r="Z12" s="37">
        <v>1.0340091227272041</v>
      </c>
      <c r="AA12" s="37">
        <v>0.2068018245454407</v>
      </c>
      <c r="AB12" s="37">
        <v>-1.2408109472726447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148.41108530211307</v>
      </c>
      <c r="E13" s="38">
        <v>0</v>
      </c>
      <c r="F13" s="39">
        <v>0</v>
      </c>
      <c r="G13" s="39">
        <v>0</v>
      </c>
      <c r="H13" s="39">
        <v>6.918535322139822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6.537790570222041</v>
      </c>
      <c r="Q13" s="38">
        <v>4.783766246831101</v>
      </c>
      <c r="R13" s="39">
        <v>1.0590339005993137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167.71021134190534</v>
      </c>
      <c r="AA13" s="37">
        <v>-68.42786384709923</v>
      </c>
      <c r="AB13" s="37">
        <v>0</v>
      </c>
      <c r="AC13" s="37">
        <v>0</v>
      </c>
      <c r="AD13" s="37">
        <v>0</v>
      </c>
      <c r="AE13" s="40">
        <v>99.2823474948061</v>
      </c>
    </row>
    <row r="14" spans="1:31" ht="12.75">
      <c r="A14" s="21"/>
      <c r="B14" s="19" t="s">
        <v>11</v>
      </c>
      <c r="C14" s="20"/>
      <c r="D14" s="37">
        <v>61.908381475591234</v>
      </c>
      <c r="E14" s="38">
        <v>0</v>
      </c>
      <c r="F14" s="39">
        <v>0</v>
      </c>
      <c r="G14" s="39">
        <v>0</v>
      </c>
      <c r="H14" s="39">
        <v>5.160880084953623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46.918427823158964</v>
      </c>
      <c r="Q14" s="38">
        <v>10.190316212326866</v>
      </c>
      <c r="R14" s="39">
        <v>4.458582994812036</v>
      </c>
      <c r="S14" s="39">
        <v>0</v>
      </c>
      <c r="T14" s="39">
        <v>34.882929015971776</v>
      </c>
      <c r="U14" s="39">
        <v>3.167992415253154</v>
      </c>
      <c r="V14" s="39">
        <v>0</v>
      </c>
      <c r="W14" s="39">
        <v>0</v>
      </c>
      <c r="X14" s="39">
        <v>0</v>
      </c>
      <c r="Y14" s="39">
        <v>0</v>
      </c>
      <c r="Z14" s="37">
        <v>166.68751002206767</v>
      </c>
      <c r="AA14" s="37">
        <v>-58.3529535580204</v>
      </c>
      <c r="AB14" s="37">
        <v>-97.22197833208301</v>
      </c>
      <c r="AC14" s="37">
        <v>0</v>
      </c>
      <c r="AD14" s="37">
        <v>0</v>
      </c>
      <c r="AE14" s="40">
        <v>11.112578131964256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1.4245908671672642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22.524134571741957</v>
      </c>
      <c r="AA16" s="41">
        <v>-8.6527248884</v>
      </c>
      <c r="AB16" s="41">
        <v>-2.871387732399986</v>
      </c>
      <c r="AC16" s="41">
        <v>0</v>
      </c>
      <c r="AD16" s="41">
        <v>0</v>
      </c>
      <c r="AE16" s="44">
        <v>11.00002195094197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24.931800000000084</v>
      </c>
      <c r="Y17" s="39">
        <v>0.11157630188679304</v>
      </c>
      <c r="Z17" s="37">
        <v>25.043376301886877</v>
      </c>
      <c r="AA17" s="37">
        <v>-25.043376301886877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0.11831124304354305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0.11831124304354305</v>
      </c>
      <c r="AA18" s="37">
        <v>9.309247311827946</v>
      </c>
      <c r="AB18" s="37">
        <v>27.37724999999999</v>
      </c>
      <c r="AC18" s="37">
        <v>0</v>
      </c>
      <c r="AD18" s="37">
        <v>0.025080000000000005</v>
      </c>
      <c r="AE18" s="40">
        <v>36.82988855487148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75.1930425042915</v>
      </c>
      <c r="J20" s="43">
        <v>0</v>
      </c>
      <c r="K20" s="43">
        <v>93.26784561873495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168.46088812302645</v>
      </c>
      <c r="AA20" s="41">
        <v>0</v>
      </c>
      <c r="AB20" s="41">
        <v>0</v>
      </c>
      <c r="AC20" s="41">
        <v>0</v>
      </c>
      <c r="AD20" s="41">
        <v>0</v>
      </c>
      <c r="AE20" s="44">
        <v>168.46088812302645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2.7290254258847124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2.7290254258847124</v>
      </c>
      <c r="AA21" s="41">
        <v>0.963053122203712</v>
      </c>
      <c r="AB21" s="41">
        <v>0</v>
      </c>
      <c r="AC21" s="41">
        <v>0</v>
      </c>
      <c r="AD21" s="41">
        <v>0</v>
      </c>
      <c r="AE21" s="44">
        <v>3.6920785480884244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0.030480767150447004</v>
      </c>
      <c r="K22" s="43">
        <v>0.02037197761694392</v>
      </c>
      <c r="L22" s="43">
        <v>1.2925151212871682</v>
      </c>
      <c r="M22" s="43">
        <v>0.08784499425060256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1.4312128603051617</v>
      </c>
      <c r="AA22" s="41">
        <v>0</v>
      </c>
      <c r="AB22" s="41">
        <v>0</v>
      </c>
      <c r="AC22" s="41">
        <v>0</v>
      </c>
      <c r="AD22" s="41">
        <v>0</v>
      </c>
      <c r="AE22" s="44">
        <v>1.4312128603051617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32.32246800422503</v>
      </c>
      <c r="M23" s="43">
        <v>0.019179944091648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32.34164794831668</v>
      </c>
      <c r="AA23" s="41">
        <v>0</v>
      </c>
      <c r="AB23" s="41">
        <v>0</v>
      </c>
      <c r="AC23" s="41">
        <v>0</v>
      </c>
      <c r="AD23" s="41">
        <v>0</v>
      </c>
      <c r="AE23" s="44">
        <v>32.34164794831668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1.635</v>
      </c>
      <c r="E26" s="42">
        <v>0</v>
      </c>
      <c r="F26" s="43">
        <v>0</v>
      </c>
      <c r="G26" s="43">
        <v>0</v>
      </c>
      <c r="H26" s="43">
        <v>1.065</v>
      </c>
      <c r="I26" s="43">
        <v>22.705</v>
      </c>
      <c r="J26" s="43">
        <v>0.013</v>
      </c>
      <c r="K26" s="43">
        <v>0.048</v>
      </c>
      <c r="L26" s="43">
        <v>0</v>
      </c>
      <c r="M26" s="43">
        <v>0</v>
      </c>
      <c r="N26" s="43">
        <v>0.204</v>
      </c>
      <c r="O26" s="43">
        <v>0</v>
      </c>
      <c r="P26" s="41">
        <v>2.801</v>
      </c>
      <c r="Q26" s="42">
        <v>2.061395346950479</v>
      </c>
      <c r="R26" s="43">
        <v>0.161</v>
      </c>
      <c r="S26" s="43">
        <v>0</v>
      </c>
      <c r="T26" s="43">
        <v>0</v>
      </c>
      <c r="U26" s="43">
        <v>0.179604653049521</v>
      </c>
      <c r="V26" s="43">
        <v>0</v>
      </c>
      <c r="W26" s="43">
        <v>0.356</v>
      </c>
      <c r="X26" s="43">
        <v>0</v>
      </c>
      <c r="Y26" s="43">
        <v>0</v>
      </c>
      <c r="Z26" s="41">
        <v>31.229</v>
      </c>
      <c r="AA26" s="41">
        <v>7.06</v>
      </c>
      <c r="AB26" s="41">
        <v>2.011</v>
      </c>
      <c r="AC26" s="41">
        <v>0</v>
      </c>
      <c r="AD26" s="41">
        <v>0</v>
      </c>
      <c r="AE26" s="44">
        <v>40.3</v>
      </c>
    </row>
    <row r="27" spans="1:31" ht="12.75">
      <c r="A27" s="22"/>
      <c r="B27" s="22"/>
      <c r="C27" s="24" t="s">
        <v>24</v>
      </c>
      <c r="D27" s="41">
        <v>7.086</v>
      </c>
      <c r="E27" s="42">
        <v>0</v>
      </c>
      <c r="F27" s="43">
        <v>0</v>
      </c>
      <c r="G27" s="43">
        <v>7.825</v>
      </c>
      <c r="H27" s="43">
        <v>6.8629999999999995</v>
      </c>
      <c r="I27" s="43">
        <v>10.007</v>
      </c>
      <c r="J27" s="43">
        <v>0.046</v>
      </c>
      <c r="K27" s="43">
        <v>0.026</v>
      </c>
      <c r="L27" s="43">
        <v>0</v>
      </c>
      <c r="M27" s="43">
        <v>0</v>
      </c>
      <c r="N27" s="43">
        <v>1.578</v>
      </c>
      <c r="O27" s="43">
        <v>0</v>
      </c>
      <c r="P27" s="41">
        <v>34.223</v>
      </c>
      <c r="Q27" s="42">
        <v>0</v>
      </c>
      <c r="R27" s="43">
        <v>5.993</v>
      </c>
      <c r="S27" s="43">
        <v>0</v>
      </c>
      <c r="T27" s="43">
        <v>0.649</v>
      </c>
      <c r="U27" s="43">
        <v>0.106</v>
      </c>
      <c r="V27" s="43">
        <v>0</v>
      </c>
      <c r="W27" s="43">
        <v>1.15</v>
      </c>
      <c r="X27" s="43">
        <v>0</v>
      </c>
      <c r="Y27" s="43">
        <v>0</v>
      </c>
      <c r="Z27" s="41">
        <v>75.55199999999999</v>
      </c>
      <c r="AA27" s="41">
        <v>35.166</v>
      </c>
      <c r="AB27" s="41">
        <v>7.12</v>
      </c>
      <c r="AC27" s="41">
        <v>0</v>
      </c>
      <c r="AD27" s="41">
        <v>0.046</v>
      </c>
      <c r="AE27" s="44">
        <v>117.884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6.776</v>
      </c>
      <c r="J28" s="43">
        <v>0.001</v>
      </c>
      <c r="K28" s="43">
        <v>0.029</v>
      </c>
      <c r="L28" s="43">
        <v>0</v>
      </c>
      <c r="M28" s="43">
        <v>0</v>
      </c>
      <c r="N28" s="43">
        <v>0.244</v>
      </c>
      <c r="O28" s="43">
        <v>0</v>
      </c>
      <c r="P28" s="41">
        <v>0.233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7.2829999999999995</v>
      </c>
      <c r="AA28" s="41">
        <v>1.245</v>
      </c>
      <c r="AB28" s="41">
        <v>0</v>
      </c>
      <c r="AC28" s="41">
        <v>0</v>
      </c>
      <c r="AD28" s="41">
        <v>0</v>
      </c>
      <c r="AE28" s="44">
        <v>8.527999999999999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0.051</v>
      </c>
      <c r="I29" s="43">
        <v>1.481</v>
      </c>
      <c r="J29" s="43">
        <v>0.019</v>
      </c>
      <c r="K29" s="43">
        <v>0</v>
      </c>
      <c r="L29" s="43">
        <v>0</v>
      </c>
      <c r="M29" s="43">
        <v>0</v>
      </c>
      <c r="N29" s="43">
        <v>0.01</v>
      </c>
      <c r="O29" s="43">
        <v>0</v>
      </c>
      <c r="P29" s="41">
        <v>2.575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5.238</v>
      </c>
      <c r="AA29" s="41">
        <v>9.178</v>
      </c>
      <c r="AB29" s="41">
        <v>10.289</v>
      </c>
      <c r="AC29" s="41">
        <v>0</v>
      </c>
      <c r="AD29" s="41">
        <v>0.027</v>
      </c>
      <c r="AE29" s="44">
        <v>24.732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0.134</v>
      </c>
      <c r="I30" s="43">
        <v>2.412</v>
      </c>
      <c r="J30" s="43">
        <v>0.031</v>
      </c>
      <c r="K30" s="43">
        <v>0</v>
      </c>
      <c r="L30" s="43">
        <v>0</v>
      </c>
      <c r="M30" s="43">
        <v>0</v>
      </c>
      <c r="N30" s="43">
        <v>0.169</v>
      </c>
      <c r="O30" s="43">
        <v>0</v>
      </c>
      <c r="P30" s="41">
        <v>5.907</v>
      </c>
      <c r="Q30" s="42">
        <v>0</v>
      </c>
      <c r="R30" s="43">
        <v>0.007</v>
      </c>
      <c r="S30" s="43">
        <v>0</v>
      </c>
      <c r="T30" s="43">
        <v>1.915</v>
      </c>
      <c r="U30" s="43">
        <v>0.328</v>
      </c>
      <c r="V30" s="43">
        <v>0</v>
      </c>
      <c r="W30" s="43">
        <v>0</v>
      </c>
      <c r="X30" s="43">
        <v>0</v>
      </c>
      <c r="Y30" s="43">
        <v>0</v>
      </c>
      <c r="Z30" s="41">
        <v>10.908999999999999</v>
      </c>
      <c r="AA30" s="41">
        <v>29.569</v>
      </c>
      <c r="AB30" s="41">
        <v>21.442</v>
      </c>
      <c r="AC30" s="41">
        <v>0</v>
      </c>
      <c r="AD30" s="41">
        <v>0.017</v>
      </c>
      <c r="AE30" s="44">
        <v>61.937</v>
      </c>
    </row>
    <row r="31" spans="1:31" ht="12.75">
      <c r="A31" s="21"/>
      <c r="B31" s="19" t="s">
        <v>29</v>
      </c>
      <c r="C31" s="20"/>
      <c r="D31" s="37">
        <v>0.024</v>
      </c>
      <c r="E31" s="38">
        <v>0</v>
      </c>
      <c r="F31" s="39">
        <v>0</v>
      </c>
      <c r="G31" s="39">
        <v>0.246</v>
      </c>
      <c r="H31" s="39">
        <v>0.044</v>
      </c>
      <c r="I31" s="39">
        <v>26.01</v>
      </c>
      <c r="J31" s="39">
        <v>0.176</v>
      </c>
      <c r="K31" s="39">
        <v>1.17</v>
      </c>
      <c r="L31" s="39">
        <v>0</v>
      </c>
      <c r="M31" s="39">
        <v>0</v>
      </c>
      <c r="N31" s="39">
        <v>0.634</v>
      </c>
      <c r="O31" s="39">
        <v>0</v>
      </c>
      <c r="P31" s="37">
        <v>30.756</v>
      </c>
      <c r="Q31" s="38">
        <v>3.271</v>
      </c>
      <c r="R31" s="39">
        <v>16.916</v>
      </c>
      <c r="S31" s="39">
        <v>0</v>
      </c>
      <c r="T31" s="39">
        <v>0</v>
      </c>
      <c r="U31" s="39">
        <v>0</v>
      </c>
      <c r="V31" s="39">
        <v>0.261</v>
      </c>
      <c r="W31" s="39">
        <v>2.502</v>
      </c>
      <c r="X31" s="39">
        <v>0</v>
      </c>
      <c r="Y31" s="39">
        <v>0</v>
      </c>
      <c r="Z31" s="37">
        <v>82.01</v>
      </c>
      <c r="AA31" s="37">
        <v>38.773</v>
      </c>
      <c r="AB31" s="37">
        <v>68.35</v>
      </c>
      <c r="AC31" s="37">
        <v>0</v>
      </c>
      <c r="AD31" s="37">
        <v>0.537</v>
      </c>
      <c r="AE31" s="40">
        <v>189.67</v>
      </c>
    </row>
    <row r="32" spans="1:31" ht="12.75">
      <c r="A32" s="25" t="s">
        <v>1</v>
      </c>
      <c r="B32" s="26"/>
      <c r="C32" s="26"/>
      <c r="D32" s="45">
        <v>221.0022053024712</v>
      </c>
      <c r="E32" s="46">
        <v>354.80084600000004</v>
      </c>
      <c r="F32" s="47">
        <v>0</v>
      </c>
      <c r="G32" s="47">
        <v>8.08</v>
      </c>
      <c r="H32" s="47">
        <v>-17.252430616206485</v>
      </c>
      <c r="I32" s="47">
        <v>4.807943167135868</v>
      </c>
      <c r="J32" s="47">
        <v>0.7160717671504471</v>
      </c>
      <c r="K32" s="47">
        <v>3.330842496351921</v>
      </c>
      <c r="L32" s="47">
        <v>7.695212325512196</v>
      </c>
      <c r="M32" s="47">
        <v>0.10702493834225056</v>
      </c>
      <c r="N32" s="47">
        <v>-4.88803904096372</v>
      </c>
      <c r="O32" s="47">
        <v>0</v>
      </c>
      <c r="P32" s="45">
        <v>194.41738910625995</v>
      </c>
      <c r="Q32" s="46">
        <v>25.82398322571069</v>
      </c>
      <c r="R32" s="47">
        <v>40.906787147431324</v>
      </c>
      <c r="S32" s="47">
        <v>0</v>
      </c>
      <c r="T32" s="47">
        <v>42.128498186881224</v>
      </c>
      <c r="U32" s="47">
        <v>5.3843380503840175</v>
      </c>
      <c r="V32" s="47">
        <v>0.41579993615864586</v>
      </c>
      <c r="W32" s="47">
        <v>5.042009122727204</v>
      </c>
      <c r="X32" s="47">
        <v>24.931800000000084</v>
      </c>
      <c r="Y32" s="47">
        <v>0.11157630188679304</v>
      </c>
      <c r="Z32" s="45">
        <v>917.5618574172339</v>
      </c>
      <c r="AA32" s="45">
        <v>-26.80349410421804</v>
      </c>
      <c r="AB32" s="45">
        <v>-1.8843191049730024</v>
      </c>
      <c r="AC32" s="45">
        <v>0</v>
      </c>
      <c r="AD32" s="45">
        <v>0</v>
      </c>
      <c r="AE32" s="48">
        <v>888.8740442080425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6" max="16" width="9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2008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51.37475705075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51.37475705075</v>
      </c>
      <c r="AA8" s="37">
        <v>0</v>
      </c>
      <c r="AB8" s="37">
        <v>0</v>
      </c>
      <c r="AC8" s="37">
        <v>0</v>
      </c>
      <c r="AD8" s="37">
        <v>0</v>
      </c>
      <c r="AE8" s="40">
        <v>51.37475705075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0.006429580683749452</v>
      </c>
      <c r="J10" s="39">
        <v>0</v>
      </c>
      <c r="K10" s="39">
        <v>0</v>
      </c>
      <c r="L10" s="39">
        <v>0</v>
      </c>
      <c r="M10" s="39">
        <v>0</v>
      </c>
      <c r="N10" s="39">
        <v>0.006871508295520491</v>
      </c>
      <c r="O10" s="39">
        <v>0</v>
      </c>
      <c r="P10" s="37">
        <v>0.5848055206616842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0.5981066096409542</v>
      </c>
      <c r="AA10" s="37">
        <v>0.15476527747903362</v>
      </c>
      <c r="AB10" s="37">
        <v>0</v>
      </c>
      <c r="AC10" s="37">
        <v>0</v>
      </c>
      <c r="AD10" s="37">
        <v>-0.6676800000000002</v>
      </c>
      <c r="AE10" s="40">
        <v>0.0851918871199876</v>
      </c>
    </row>
    <row r="11" spans="1:31" ht="12.75">
      <c r="A11" s="19" t="s">
        <v>7</v>
      </c>
      <c r="B11" s="19" t="s">
        <v>8</v>
      </c>
      <c r="C11" s="20"/>
      <c r="D11" s="37">
        <v>0.7115980019692321</v>
      </c>
      <c r="E11" s="38">
        <v>0</v>
      </c>
      <c r="F11" s="39">
        <v>0</v>
      </c>
      <c r="G11" s="39">
        <v>0</v>
      </c>
      <c r="H11" s="39">
        <v>4.897472690757201</v>
      </c>
      <c r="I11" s="39">
        <v>0.8820318049536021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8.3383356860139</v>
      </c>
      <c r="Q11" s="38">
        <v>5.663300161748405</v>
      </c>
      <c r="R11" s="39">
        <v>9.158188869317318</v>
      </c>
      <c r="S11" s="39">
        <v>0</v>
      </c>
      <c r="T11" s="39">
        <v>3.8689438726233005</v>
      </c>
      <c r="U11" s="39">
        <v>0.15706163606748497</v>
      </c>
      <c r="V11" s="39">
        <v>0.06229548379231512</v>
      </c>
      <c r="W11" s="39">
        <v>0</v>
      </c>
      <c r="X11" s="39">
        <v>0</v>
      </c>
      <c r="Y11" s="39">
        <v>0</v>
      </c>
      <c r="Z11" s="37">
        <v>33.73922820724275</v>
      </c>
      <c r="AA11" s="37">
        <v>0.7206265254883558</v>
      </c>
      <c r="AB11" s="37">
        <v>-28.892656882142216</v>
      </c>
      <c r="AC11" s="37">
        <v>0</v>
      </c>
      <c r="AD11" s="37">
        <v>0</v>
      </c>
      <c r="AE11" s="40">
        <v>5.567197850588894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1.079045265334696</v>
      </c>
      <c r="X12" s="39">
        <v>0</v>
      </c>
      <c r="Y12" s="39">
        <v>0</v>
      </c>
      <c r="Z12" s="37">
        <v>1.079045265334696</v>
      </c>
      <c r="AA12" s="37">
        <v>0.21580905306693926</v>
      </c>
      <c r="AB12" s="37">
        <v>-1.2948543184016352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149.96430873144288</v>
      </c>
      <c r="E13" s="38">
        <v>0</v>
      </c>
      <c r="F13" s="39">
        <v>0</v>
      </c>
      <c r="G13" s="39">
        <v>0</v>
      </c>
      <c r="H13" s="39">
        <v>7.467461804748236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9.680246649154126</v>
      </c>
      <c r="Q13" s="38">
        <v>4.095035648533178</v>
      </c>
      <c r="R13" s="39">
        <v>1.2752607160466467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172.4823135499251</v>
      </c>
      <c r="AA13" s="37">
        <v>-70.66360160550182</v>
      </c>
      <c r="AB13" s="37">
        <v>0</v>
      </c>
      <c r="AC13" s="37">
        <v>0</v>
      </c>
      <c r="AD13" s="37">
        <v>0</v>
      </c>
      <c r="AE13" s="40">
        <v>101.81871194442327</v>
      </c>
    </row>
    <row r="14" spans="1:31" ht="12.75">
      <c r="A14" s="21"/>
      <c r="B14" s="19" t="s">
        <v>11</v>
      </c>
      <c r="C14" s="20"/>
      <c r="D14" s="37">
        <v>68.93923523724358</v>
      </c>
      <c r="E14" s="38">
        <v>0</v>
      </c>
      <c r="F14" s="39">
        <v>0</v>
      </c>
      <c r="G14" s="39">
        <v>0</v>
      </c>
      <c r="H14" s="39">
        <v>5.267865593949824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51.12198286874411</v>
      </c>
      <c r="Q14" s="38">
        <v>10.253055711462151</v>
      </c>
      <c r="R14" s="39">
        <v>5.6192029710025135</v>
      </c>
      <c r="S14" s="39">
        <v>0</v>
      </c>
      <c r="T14" s="39">
        <v>34.94322020583043</v>
      </c>
      <c r="U14" s="39">
        <v>3.167992415253154</v>
      </c>
      <c r="V14" s="39">
        <v>0</v>
      </c>
      <c r="W14" s="39">
        <v>0</v>
      </c>
      <c r="X14" s="39">
        <v>0</v>
      </c>
      <c r="Y14" s="39">
        <v>0</v>
      </c>
      <c r="Z14" s="37">
        <v>179.31255500348576</v>
      </c>
      <c r="AA14" s="37">
        <v>-62.1316334938566</v>
      </c>
      <c r="AB14" s="37">
        <v>-104.64297865621289</v>
      </c>
      <c r="AC14" s="37">
        <v>0</v>
      </c>
      <c r="AD14" s="37">
        <v>0</v>
      </c>
      <c r="AE14" s="40">
        <v>12.537942853416268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1.4525908671672643</v>
      </c>
      <c r="V16" s="43">
        <v>0</v>
      </c>
      <c r="W16" s="43">
        <v>0</v>
      </c>
      <c r="X16" s="43">
        <v>0</v>
      </c>
      <c r="Y16" s="43">
        <v>0</v>
      </c>
      <c r="Z16" s="41">
        <v>22.552134571741956</v>
      </c>
      <c r="AA16" s="41">
        <v>-8.6627248884</v>
      </c>
      <c r="AB16" s="41">
        <v>-2.871387732399986</v>
      </c>
      <c r="AC16" s="41">
        <v>0</v>
      </c>
      <c r="AD16" s="41">
        <v>0</v>
      </c>
      <c r="AE16" s="44">
        <v>11.01802195094197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27.840600000000098</v>
      </c>
      <c r="Y17" s="39">
        <v>0.11157630188679304</v>
      </c>
      <c r="Z17" s="37">
        <v>27.95217630188689</v>
      </c>
      <c r="AA17" s="37">
        <v>-27.95217630188689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0.11829843977306657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0.11829843977306657</v>
      </c>
      <c r="AA18" s="37">
        <v>9.49350537634406</v>
      </c>
      <c r="AB18" s="37">
        <v>27.83175</v>
      </c>
      <c r="AC18" s="37">
        <v>0</v>
      </c>
      <c r="AD18" s="37">
        <v>0.025680000000000005</v>
      </c>
      <c r="AE18" s="40">
        <v>37.46923381611713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76.09508840961378</v>
      </c>
      <c r="J20" s="43">
        <v>0</v>
      </c>
      <c r="K20" s="43">
        <v>94.40284195998264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170.49793036959642</v>
      </c>
      <c r="AA20" s="41">
        <v>0</v>
      </c>
      <c r="AB20" s="41">
        <v>0</v>
      </c>
      <c r="AC20" s="41">
        <v>0</v>
      </c>
      <c r="AD20" s="41">
        <v>0</v>
      </c>
      <c r="AE20" s="44">
        <v>170.49793036959642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2.7285857605598585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2.7285857605598585</v>
      </c>
      <c r="AA21" s="41">
        <v>0.9316642104842957</v>
      </c>
      <c r="AB21" s="41">
        <v>0</v>
      </c>
      <c r="AC21" s="41">
        <v>0</v>
      </c>
      <c r="AD21" s="41">
        <v>0</v>
      </c>
      <c r="AE21" s="44">
        <v>3.6602499710441543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0.030968459424854156</v>
      </c>
      <c r="K22" s="43">
        <v>0.020697929258815022</v>
      </c>
      <c r="L22" s="43">
        <v>1.3131953632277629</v>
      </c>
      <c r="M22" s="43">
        <v>0.08925051415861221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1.4541122660700443</v>
      </c>
      <c r="AA22" s="41">
        <v>0</v>
      </c>
      <c r="AB22" s="41">
        <v>0</v>
      </c>
      <c r="AC22" s="41">
        <v>0</v>
      </c>
      <c r="AD22" s="41">
        <v>0</v>
      </c>
      <c r="AE22" s="44">
        <v>1.4541122660700443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32.83962749229263</v>
      </c>
      <c r="M23" s="43">
        <v>0.019486823197114367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32.85911431548974</v>
      </c>
      <c r="AA23" s="41">
        <v>0</v>
      </c>
      <c r="AB23" s="41">
        <v>0</v>
      </c>
      <c r="AC23" s="41">
        <v>0</v>
      </c>
      <c r="AD23" s="41">
        <v>0</v>
      </c>
      <c r="AE23" s="44">
        <v>32.85911431548974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1.69</v>
      </c>
      <c r="E26" s="42">
        <v>0</v>
      </c>
      <c r="F26" s="43">
        <v>0</v>
      </c>
      <c r="G26" s="43">
        <v>0</v>
      </c>
      <c r="H26" s="43">
        <v>1.091</v>
      </c>
      <c r="I26" s="43">
        <v>23.268</v>
      </c>
      <c r="J26" s="43">
        <v>0.013</v>
      </c>
      <c r="K26" s="43">
        <v>0.049</v>
      </c>
      <c r="L26" s="43">
        <v>0</v>
      </c>
      <c r="M26" s="43">
        <v>0</v>
      </c>
      <c r="N26" s="43">
        <v>0.209</v>
      </c>
      <c r="O26" s="43">
        <v>0</v>
      </c>
      <c r="P26" s="41">
        <v>2.873</v>
      </c>
      <c r="Q26" s="42">
        <v>2.111395346950479</v>
      </c>
      <c r="R26" s="43">
        <v>0.165</v>
      </c>
      <c r="S26" s="43">
        <v>0</v>
      </c>
      <c r="T26" s="43">
        <v>0</v>
      </c>
      <c r="U26" s="43">
        <v>0.186604653049521</v>
      </c>
      <c r="V26" s="43">
        <v>0</v>
      </c>
      <c r="W26" s="43">
        <v>0.365</v>
      </c>
      <c r="X26" s="43">
        <v>0</v>
      </c>
      <c r="Y26" s="43">
        <v>0</v>
      </c>
      <c r="Z26" s="41">
        <v>32.021</v>
      </c>
      <c r="AA26" s="41">
        <v>7.255</v>
      </c>
      <c r="AB26" s="41">
        <v>2.056</v>
      </c>
      <c r="AC26" s="41">
        <v>0</v>
      </c>
      <c r="AD26" s="41">
        <v>0</v>
      </c>
      <c r="AE26" s="44">
        <v>41.332</v>
      </c>
    </row>
    <row r="27" spans="1:31" ht="12.75">
      <c r="A27" s="22"/>
      <c r="B27" s="22"/>
      <c r="C27" s="24" t="s">
        <v>24</v>
      </c>
      <c r="D27" s="41">
        <v>7.339</v>
      </c>
      <c r="E27" s="42">
        <v>0</v>
      </c>
      <c r="F27" s="43">
        <v>0</v>
      </c>
      <c r="G27" s="43">
        <v>8.04</v>
      </c>
      <c r="H27" s="43">
        <v>7.052</v>
      </c>
      <c r="I27" s="43">
        <v>10.282</v>
      </c>
      <c r="J27" s="43">
        <v>0.048</v>
      </c>
      <c r="K27" s="43">
        <v>0.026</v>
      </c>
      <c r="L27" s="43">
        <v>0</v>
      </c>
      <c r="M27" s="43">
        <v>0</v>
      </c>
      <c r="N27" s="43">
        <v>1.611</v>
      </c>
      <c r="O27" s="43">
        <v>0</v>
      </c>
      <c r="P27" s="41">
        <v>34.943</v>
      </c>
      <c r="Q27" s="42">
        <v>0</v>
      </c>
      <c r="R27" s="43">
        <v>6.142</v>
      </c>
      <c r="S27" s="43">
        <v>0</v>
      </c>
      <c r="T27" s="43">
        <v>0.665</v>
      </c>
      <c r="U27" s="43">
        <v>0.109</v>
      </c>
      <c r="V27" s="43">
        <v>0</v>
      </c>
      <c r="W27" s="43">
        <v>1.178</v>
      </c>
      <c r="X27" s="43">
        <v>0</v>
      </c>
      <c r="Y27" s="43">
        <v>0</v>
      </c>
      <c r="Z27" s="41">
        <v>77.435</v>
      </c>
      <c r="AA27" s="41">
        <v>35.931</v>
      </c>
      <c r="AB27" s="41">
        <v>7.187</v>
      </c>
      <c r="AC27" s="41">
        <v>0</v>
      </c>
      <c r="AD27" s="41">
        <v>0.047</v>
      </c>
      <c r="AE27" s="44">
        <v>120.6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6.984</v>
      </c>
      <c r="J28" s="43">
        <v>0.001</v>
      </c>
      <c r="K28" s="43">
        <v>0.03</v>
      </c>
      <c r="L28" s="43">
        <v>0</v>
      </c>
      <c r="M28" s="43">
        <v>0</v>
      </c>
      <c r="N28" s="43">
        <v>0.251</v>
      </c>
      <c r="O28" s="43">
        <v>0</v>
      </c>
      <c r="P28" s="41">
        <v>0.24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7.506000000000001</v>
      </c>
      <c r="AA28" s="41">
        <v>1.272</v>
      </c>
      <c r="AB28" s="41">
        <v>0</v>
      </c>
      <c r="AC28" s="41">
        <v>0</v>
      </c>
      <c r="AD28" s="41">
        <v>0</v>
      </c>
      <c r="AE28" s="44">
        <v>8.778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0.051</v>
      </c>
      <c r="I29" s="43">
        <v>1.474</v>
      </c>
      <c r="J29" s="43">
        <v>0.019</v>
      </c>
      <c r="K29" s="43">
        <v>0</v>
      </c>
      <c r="L29" s="43">
        <v>0</v>
      </c>
      <c r="M29" s="43">
        <v>0</v>
      </c>
      <c r="N29" s="43">
        <v>0.009</v>
      </c>
      <c r="O29" s="43">
        <v>0</v>
      </c>
      <c r="P29" s="41">
        <v>2.549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5.204</v>
      </c>
      <c r="AA29" s="41">
        <v>9.262</v>
      </c>
      <c r="AB29" s="41">
        <v>10.215</v>
      </c>
      <c r="AC29" s="41">
        <v>0</v>
      </c>
      <c r="AD29" s="41">
        <v>0.026</v>
      </c>
      <c r="AE29" s="44">
        <v>24.707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0.137</v>
      </c>
      <c r="I30" s="43">
        <v>2.458</v>
      </c>
      <c r="J30" s="43">
        <v>0.031</v>
      </c>
      <c r="K30" s="43">
        <v>0</v>
      </c>
      <c r="L30" s="43">
        <v>0</v>
      </c>
      <c r="M30" s="43">
        <v>0</v>
      </c>
      <c r="N30" s="43">
        <v>0.172</v>
      </c>
      <c r="O30" s="43">
        <v>0</v>
      </c>
      <c r="P30" s="41">
        <v>6.001</v>
      </c>
      <c r="Q30" s="42">
        <v>0</v>
      </c>
      <c r="R30" s="43">
        <v>0.007</v>
      </c>
      <c r="S30" s="43">
        <v>0</v>
      </c>
      <c r="T30" s="43">
        <v>1.917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11.058</v>
      </c>
      <c r="AA30" s="41">
        <v>30.294</v>
      </c>
      <c r="AB30" s="41">
        <v>21.703</v>
      </c>
      <c r="AC30" s="41">
        <v>0</v>
      </c>
      <c r="AD30" s="41">
        <v>0.018</v>
      </c>
      <c r="AE30" s="44">
        <v>63.07300000000001</v>
      </c>
    </row>
    <row r="31" spans="1:31" ht="12.75">
      <c r="A31" s="21"/>
      <c r="B31" s="19" t="s">
        <v>29</v>
      </c>
      <c r="C31" s="20"/>
      <c r="D31" s="37">
        <v>0.025</v>
      </c>
      <c r="E31" s="38">
        <v>0</v>
      </c>
      <c r="F31" s="39">
        <v>0</v>
      </c>
      <c r="G31" s="39">
        <v>0.245</v>
      </c>
      <c r="H31" s="39">
        <v>0.044</v>
      </c>
      <c r="I31" s="39">
        <v>25.975</v>
      </c>
      <c r="J31" s="39">
        <v>0.176</v>
      </c>
      <c r="K31" s="39">
        <v>1.169</v>
      </c>
      <c r="L31" s="39">
        <v>0</v>
      </c>
      <c r="M31" s="39">
        <v>0</v>
      </c>
      <c r="N31" s="39">
        <v>0.651</v>
      </c>
      <c r="O31" s="39">
        <v>0</v>
      </c>
      <c r="P31" s="37">
        <v>31.539</v>
      </c>
      <c r="Q31" s="38">
        <v>3.401</v>
      </c>
      <c r="R31" s="39">
        <v>17.59</v>
      </c>
      <c r="S31" s="39">
        <v>0</v>
      </c>
      <c r="T31" s="39">
        <v>0</v>
      </c>
      <c r="U31" s="39">
        <v>0</v>
      </c>
      <c r="V31" s="39">
        <v>0.272</v>
      </c>
      <c r="W31" s="39">
        <v>2.602</v>
      </c>
      <c r="X31" s="39">
        <v>0</v>
      </c>
      <c r="Y31" s="39">
        <v>0</v>
      </c>
      <c r="Z31" s="37">
        <v>83.68900000000001</v>
      </c>
      <c r="AA31" s="37">
        <v>39.494</v>
      </c>
      <c r="AB31" s="37">
        <v>69.881</v>
      </c>
      <c r="AC31" s="37">
        <v>0</v>
      </c>
      <c r="AD31" s="37">
        <v>0.551</v>
      </c>
      <c r="AE31" s="40">
        <v>193.615</v>
      </c>
    </row>
    <row r="32" spans="1:31" ht="12.75">
      <c r="A32" s="25" t="s">
        <v>1</v>
      </c>
      <c r="B32" s="26"/>
      <c r="C32" s="26"/>
      <c r="D32" s="45">
        <v>228.83097787258586</v>
      </c>
      <c r="E32" s="46">
        <v>354.80084600000004</v>
      </c>
      <c r="F32" s="47">
        <v>0</v>
      </c>
      <c r="G32" s="47">
        <v>8.293999999999999</v>
      </c>
      <c r="H32" s="47">
        <v>-22.06069713286655</v>
      </c>
      <c r="I32" s="47">
        <v>6.825665177409313</v>
      </c>
      <c r="J32" s="47">
        <v>0.7185594594248541</v>
      </c>
      <c r="K32" s="47">
        <v>4.467164789241478</v>
      </c>
      <c r="L32" s="47">
        <v>8.23305205552039</v>
      </c>
      <c r="M32" s="47">
        <v>0.10873733735572658</v>
      </c>
      <c r="N32" s="47">
        <v>-4.8238784917044795</v>
      </c>
      <c r="O32" s="47">
        <v>0</v>
      </c>
      <c r="P32" s="45">
        <v>214.2871302028118</v>
      </c>
      <c r="Q32" s="46">
        <v>25.529586868694214</v>
      </c>
      <c r="R32" s="47">
        <v>43.357023762396224</v>
      </c>
      <c r="S32" s="47">
        <v>0</v>
      </c>
      <c r="T32" s="47">
        <v>42.21385513466612</v>
      </c>
      <c r="U32" s="47">
        <v>5.427577445915057</v>
      </c>
      <c r="V32" s="47">
        <v>0.4152954837923152</v>
      </c>
      <c r="W32" s="47">
        <v>5.224045265334696</v>
      </c>
      <c r="X32" s="47">
        <v>27.840600000000098</v>
      </c>
      <c r="Y32" s="47">
        <v>0.11157630188679304</v>
      </c>
      <c r="Z32" s="45">
        <v>949.8011175324638</v>
      </c>
      <c r="AA32" s="45">
        <v>-33.05421940598258</v>
      </c>
      <c r="AB32" s="45">
        <v>-1.9338361231567092</v>
      </c>
      <c r="AC32" s="45">
        <v>0</v>
      </c>
      <c r="AD32" s="45">
        <v>0</v>
      </c>
      <c r="AE32" s="48">
        <v>914.8130620033247</v>
      </c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6" max="16" width="9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2009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58.56588632986617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58.56588632986617</v>
      </c>
      <c r="AA8" s="37">
        <v>0</v>
      </c>
      <c r="AB8" s="37">
        <v>0</v>
      </c>
      <c r="AC8" s="37">
        <v>0</v>
      </c>
      <c r="AD8" s="37">
        <v>0</v>
      </c>
      <c r="AE8" s="40">
        <v>58.56588632986617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0.006579804531500605</v>
      </c>
      <c r="J10" s="39">
        <v>0</v>
      </c>
      <c r="K10" s="39">
        <v>0</v>
      </c>
      <c r="L10" s="39">
        <v>0</v>
      </c>
      <c r="M10" s="39">
        <v>0</v>
      </c>
      <c r="N10" s="39">
        <v>0.0070320575547616225</v>
      </c>
      <c r="O10" s="39">
        <v>0</v>
      </c>
      <c r="P10" s="37">
        <v>0.5984692010509757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0.6120810631372379</v>
      </c>
      <c r="AA10" s="37">
        <v>0.1583812886350858</v>
      </c>
      <c r="AB10" s="37">
        <v>0</v>
      </c>
      <c r="AC10" s="37">
        <v>0</v>
      </c>
      <c r="AD10" s="37">
        <v>-0.68328</v>
      </c>
      <c r="AE10" s="40">
        <v>0.0871823517723237</v>
      </c>
    </row>
    <row r="11" spans="1:31" ht="12.75">
      <c r="A11" s="19" t="s">
        <v>7</v>
      </c>
      <c r="B11" s="19" t="s">
        <v>8</v>
      </c>
      <c r="C11" s="20"/>
      <c r="D11" s="37">
        <v>0.7063771285105896</v>
      </c>
      <c r="E11" s="38">
        <v>0</v>
      </c>
      <c r="F11" s="39">
        <v>0</v>
      </c>
      <c r="G11" s="39">
        <v>0</v>
      </c>
      <c r="H11" s="39">
        <v>4.9522653159375</v>
      </c>
      <c r="I11" s="39">
        <v>0.6652242348680285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6.527792352673512</v>
      </c>
      <c r="Q11" s="38">
        <v>2.3604900414492973</v>
      </c>
      <c r="R11" s="39">
        <v>3.483714300464853</v>
      </c>
      <c r="S11" s="39">
        <v>0</v>
      </c>
      <c r="T11" s="39">
        <v>3.6725347285383343</v>
      </c>
      <c r="U11" s="39">
        <v>0.0560345167479905</v>
      </c>
      <c r="V11" s="39">
        <v>0.06260929767040546</v>
      </c>
      <c r="W11" s="39">
        <v>0</v>
      </c>
      <c r="X11" s="39">
        <v>0</v>
      </c>
      <c r="Y11" s="39">
        <v>0</v>
      </c>
      <c r="Z11" s="37">
        <v>22.48704191686051</v>
      </c>
      <c r="AA11" s="37">
        <v>0.7206265254883558</v>
      </c>
      <c r="AB11" s="37">
        <v>-19.084029094420405</v>
      </c>
      <c r="AC11" s="37">
        <v>0</v>
      </c>
      <c r="AD11" s="37">
        <v>0</v>
      </c>
      <c r="AE11" s="40">
        <v>4.12363934792846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1.093251735779641</v>
      </c>
      <c r="X12" s="39">
        <v>0</v>
      </c>
      <c r="Y12" s="39">
        <v>0</v>
      </c>
      <c r="Z12" s="37">
        <v>1.093251735779641</v>
      </c>
      <c r="AA12" s="37">
        <v>0.21865034715592838</v>
      </c>
      <c r="AB12" s="37">
        <v>-1.3119020829355692</v>
      </c>
      <c r="AC12" s="37">
        <v>0</v>
      </c>
      <c r="AD12" s="37">
        <v>0</v>
      </c>
      <c r="AE12" s="40">
        <v>2.220446049250313E-16</v>
      </c>
    </row>
    <row r="13" spans="1:31" ht="12.75">
      <c r="A13" s="21"/>
      <c r="B13" s="19" t="s">
        <v>10</v>
      </c>
      <c r="C13" s="20"/>
      <c r="D13" s="37">
        <v>127.42813085827166</v>
      </c>
      <c r="E13" s="38">
        <v>0</v>
      </c>
      <c r="F13" s="39">
        <v>0</v>
      </c>
      <c r="G13" s="39">
        <v>0</v>
      </c>
      <c r="H13" s="39">
        <v>6.192568494439996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8.3616757337149</v>
      </c>
      <c r="Q13" s="38">
        <v>3.2633561459718567</v>
      </c>
      <c r="R13" s="39">
        <v>1.059618362903742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146.30534959530215</v>
      </c>
      <c r="AA13" s="37">
        <v>-60.140099106847046</v>
      </c>
      <c r="AB13" s="37">
        <v>0</v>
      </c>
      <c r="AC13" s="37">
        <v>0</v>
      </c>
      <c r="AD13" s="37">
        <v>0</v>
      </c>
      <c r="AE13" s="40">
        <v>86.1652504884551</v>
      </c>
    </row>
    <row r="14" spans="1:31" ht="12.75">
      <c r="A14" s="21"/>
      <c r="B14" s="19" t="s">
        <v>11</v>
      </c>
      <c r="C14" s="20"/>
      <c r="D14" s="37">
        <v>68.71818719074457</v>
      </c>
      <c r="E14" s="38">
        <v>0</v>
      </c>
      <c r="F14" s="39">
        <v>0</v>
      </c>
      <c r="G14" s="39">
        <v>0</v>
      </c>
      <c r="H14" s="39">
        <v>5.308263311466472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75.25572920041108</v>
      </c>
      <c r="Q14" s="38">
        <v>9.95105601544049</v>
      </c>
      <c r="R14" s="39">
        <v>5.526183209333867</v>
      </c>
      <c r="S14" s="39">
        <v>0</v>
      </c>
      <c r="T14" s="39">
        <v>35.007655373221624</v>
      </c>
      <c r="U14" s="39">
        <v>3.167992415253154</v>
      </c>
      <c r="V14" s="39">
        <v>0</v>
      </c>
      <c r="W14" s="39">
        <v>0</v>
      </c>
      <c r="X14" s="39">
        <v>0</v>
      </c>
      <c r="Y14" s="39">
        <v>0</v>
      </c>
      <c r="Z14" s="37">
        <v>202.93506671587127</v>
      </c>
      <c r="AA14" s="37">
        <v>-71.428878543612</v>
      </c>
      <c r="AB14" s="37">
        <v>-116.82508836455139</v>
      </c>
      <c r="AC14" s="37">
        <v>0</v>
      </c>
      <c r="AD14" s="37">
        <v>0</v>
      </c>
      <c r="AE14" s="40">
        <v>14.68109980770788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30.756600000000166</v>
      </c>
      <c r="Y17" s="39">
        <v>0.11157630188679304</v>
      </c>
      <c r="Z17" s="37">
        <v>30.868176301886958</v>
      </c>
      <c r="AA17" s="37">
        <v>-30.868176301886958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0.11897724166227375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0.11897724166227375</v>
      </c>
      <c r="AA18" s="37">
        <v>9.701397849462353</v>
      </c>
      <c r="AB18" s="37">
        <v>28.309499999999986</v>
      </c>
      <c r="AC18" s="37">
        <v>0</v>
      </c>
      <c r="AD18" s="37">
        <v>0.02628</v>
      </c>
      <c r="AE18" s="40">
        <v>38.15615509112461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76.96735079557824</v>
      </c>
      <c r="J20" s="43">
        <v>0</v>
      </c>
      <c r="K20" s="43">
        <v>95.33711676342917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172.3044675590074</v>
      </c>
      <c r="AA20" s="41">
        <v>0</v>
      </c>
      <c r="AB20" s="41">
        <v>0</v>
      </c>
      <c r="AC20" s="41">
        <v>0</v>
      </c>
      <c r="AD20" s="41">
        <v>0</v>
      </c>
      <c r="AE20" s="44">
        <v>172.3044675590074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2.728146095235005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2.728146095235005</v>
      </c>
      <c r="AA21" s="41">
        <v>0.9002864065365728</v>
      </c>
      <c r="AB21" s="41">
        <v>0</v>
      </c>
      <c r="AC21" s="41">
        <v>0</v>
      </c>
      <c r="AD21" s="41">
        <v>0</v>
      </c>
      <c r="AE21" s="44">
        <v>3.6284325017715777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0.03146395477565182</v>
      </c>
      <c r="K22" s="43">
        <v>0.02102909612695606</v>
      </c>
      <c r="L22" s="43">
        <v>1.3342064890394072</v>
      </c>
      <c r="M22" s="43">
        <v>0.09067852238515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1.477378062327165</v>
      </c>
      <c r="AA22" s="41">
        <v>0</v>
      </c>
      <c r="AB22" s="41">
        <v>0</v>
      </c>
      <c r="AC22" s="41">
        <v>0</v>
      </c>
      <c r="AD22" s="41">
        <v>0</v>
      </c>
      <c r="AE22" s="44">
        <v>1.477378062327165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33.365061532169314</v>
      </c>
      <c r="M23" s="43">
        <v>0.019798612368268197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33.38486014453758</v>
      </c>
      <c r="AA23" s="41">
        <v>0</v>
      </c>
      <c r="AB23" s="41">
        <v>0</v>
      </c>
      <c r="AC23" s="41">
        <v>0</v>
      </c>
      <c r="AD23" s="41">
        <v>0</v>
      </c>
      <c r="AE23" s="44">
        <v>33.38486014453758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1.746</v>
      </c>
      <c r="E26" s="42">
        <v>0</v>
      </c>
      <c r="F26" s="43">
        <v>0</v>
      </c>
      <c r="G26" s="43">
        <v>0</v>
      </c>
      <c r="H26" s="43">
        <v>1.114</v>
      </c>
      <c r="I26" s="43">
        <v>23.747</v>
      </c>
      <c r="J26" s="43">
        <v>0.013</v>
      </c>
      <c r="K26" s="43">
        <v>0.05</v>
      </c>
      <c r="L26" s="43">
        <v>0</v>
      </c>
      <c r="M26" s="43">
        <v>0</v>
      </c>
      <c r="N26" s="43">
        <v>0.212</v>
      </c>
      <c r="O26" s="43">
        <v>0</v>
      </c>
      <c r="P26" s="41">
        <v>2.918</v>
      </c>
      <c r="Q26" s="42">
        <v>2.1643953469504793</v>
      </c>
      <c r="R26" s="43">
        <v>0.17</v>
      </c>
      <c r="S26" s="43">
        <v>0</v>
      </c>
      <c r="T26" s="43">
        <v>0</v>
      </c>
      <c r="U26" s="43">
        <v>0.193604653049521</v>
      </c>
      <c r="V26" s="43">
        <v>0</v>
      </c>
      <c r="W26" s="43">
        <v>0.375</v>
      </c>
      <c r="X26" s="43">
        <v>0</v>
      </c>
      <c r="Y26" s="43">
        <v>0</v>
      </c>
      <c r="Z26" s="41">
        <v>32.702999999999996</v>
      </c>
      <c r="AA26" s="41">
        <v>7.466</v>
      </c>
      <c r="AB26" s="41">
        <v>2.097</v>
      </c>
      <c r="AC26" s="41">
        <v>0</v>
      </c>
      <c r="AD26" s="41">
        <v>0</v>
      </c>
      <c r="AE26" s="44">
        <v>42.266</v>
      </c>
    </row>
    <row r="27" spans="1:31" ht="12.75">
      <c r="A27" s="22"/>
      <c r="B27" s="22"/>
      <c r="C27" s="24" t="s">
        <v>24</v>
      </c>
      <c r="D27" s="41">
        <v>7.677</v>
      </c>
      <c r="E27" s="42">
        <v>0</v>
      </c>
      <c r="F27" s="43">
        <v>0</v>
      </c>
      <c r="G27" s="43">
        <v>8.315</v>
      </c>
      <c r="H27" s="43">
        <v>7.292999999999999</v>
      </c>
      <c r="I27" s="43">
        <v>10.633</v>
      </c>
      <c r="J27" s="43">
        <v>0.049</v>
      </c>
      <c r="K27" s="43">
        <v>0.027</v>
      </c>
      <c r="L27" s="43">
        <v>0</v>
      </c>
      <c r="M27" s="43">
        <v>0</v>
      </c>
      <c r="N27" s="43">
        <v>1.638</v>
      </c>
      <c r="O27" s="43">
        <v>0</v>
      </c>
      <c r="P27" s="41">
        <v>35.528</v>
      </c>
      <c r="Q27" s="42">
        <v>0</v>
      </c>
      <c r="R27" s="43">
        <v>6.323</v>
      </c>
      <c r="S27" s="43">
        <v>0</v>
      </c>
      <c r="T27" s="43">
        <v>0.685</v>
      </c>
      <c r="U27" s="43">
        <v>0.112</v>
      </c>
      <c r="V27" s="43">
        <v>0</v>
      </c>
      <c r="W27" s="43">
        <v>1.213</v>
      </c>
      <c r="X27" s="43">
        <v>0</v>
      </c>
      <c r="Y27" s="43">
        <v>0</v>
      </c>
      <c r="Z27" s="41">
        <v>79.493</v>
      </c>
      <c r="AA27" s="41">
        <v>36.865</v>
      </c>
      <c r="AB27" s="41">
        <v>7.313</v>
      </c>
      <c r="AC27" s="41">
        <v>0</v>
      </c>
      <c r="AD27" s="41">
        <v>0.048</v>
      </c>
      <c r="AE27" s="44">
        <v>123.71900000000001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7.194</v>
      </c>
      <c r="J28" s="43">
        <v>0.001</v>
      </c>
      <c r="K28" s="43">
        <v>0.031</v>
      </c>
      <c r="L28" s="43">
        <v>0</v>
      </c>
      <c r="M28" s="43">
        <v>0</v>
      </c>
      <c r="N28" s="43">
        <v>0.259</v>
      </c>
      <c r="O28" s="43">
        <v>0</v>
      </c>
      <c r="P28" s="41">
        <v>0.248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7.7330000000000005</v>
      </c>
      <c r="AA28" s="41">
        <v>1.302</v>
      </c>
      <c r="AB28" s="41">
        <v>0</v>
      </c>
      <c r="AC28" s="41">
        <v>0</v>
      </c>
      <c r="AD28" s="41">
        <v>0</v>
      </c>
      <c r="AE28" s="44">
        <v>9.035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0.051</v>
      </c>
      <c r="I29" s="43">
        <v>1.468</v>
      </c>
      <c r="J29" s="43">
        <v>0.019</v>
      </c>
      <c r="K29" s="43">
        <v>0</v>
      </c>
      <c r="L29" s="43">
        <v>0</v>
      </c>
      <c r="M29" s="43">
        <v>0</v>
      </c>
      <c r="N29" s="43">
        <v>0.009</v>
      </c>
      <c r="O29" s="43">
        <v>0</v>
      </c>
      <c r="P29" s="41">
        <v>2.532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5.181</v>
      </c>
      <c r="AA29" s="41">
        <v>9.36</v>
      </c>
      <c r="AB29" s="41">
        <v>10.12</v>
      </c>
      <c r="AC29" s="41">
        <v>0</v>
      </c>
      <c r="AD29" s="41">
        <v>0.026</v>
      </c>
      <c r="AE29" s="44">
        <v>24.687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0.14</v>
      </c>
      <c r="I30" s="43">
        <v>2.506</v>
      </c>
      <c r="J30" s="43">
        <v>0.032</v>
      </c>
      <c r="K30" s="43">
        <v>0</v>
      </c>
      <c r="L30" s="43">
        <v>0</v>
      </c>
      <c r="M30" s="43">
        <v>0</v>
      </c>
      <c r="N30" s="43">
        <v>0.175</v>
      </c>
      <c r="O30" s="43">
        <v>0</v>
      </c>
      <c r="P30" s="41">
        <v>6.101</v>
      </c>
      <c r="Q30" s="42">
        <v>0</v>
      </c>
      <c r="R30" s="43">
        <v>0.007</v>
      </c>
      <c r="S30" s="43">
        <v>0</v>
      </c>
      <c r="T30" s="43">
        <v>1.919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11.215</v>
      </c>
      <c r="AA30" s="41">
        <v>31.075</v>
      </c>
      <c r="AB30" s="41">
        <v>21.984</v>
      </c>
      <c r="AC30" s="41">
        <v>0</v>
      </c>
      <c r="AD30" s="41">
        <v>0.018</v>
      </c>
      <c r="AE30" s="44">
        <v>64.292</v>
      </c>
    </row>
    <row r="31" spans="1:31" ht="12.75">
      <c r="A31" s="21"/>
      <c r="B31" s="19" t="s">
        <v>29</v>
      </c>
      <c r="C31" s="20"/>
      <c r="D31" s="37">
        <v>0.026</v>
      </c>
      <c r="E31" s="38">
        <v>0</v>
      </c>
      <c r="F31" s="39">
        <v>0</v>
      </c>
      <c r="G31" s="39">
        <v>0.246</v>
      </c>
      <c r="H31" s="39">
        <v>0.044</v>
      </c>
      <c r="I31" s="39">
        <v>25.991</v>
      </c>
      <c r="J31" s="39">
        <v>0.176</v>
      </c>
      <c r="K31" s="39">
        <v>1.17</v>
      </c>
      <c r="L31" s="39">
        <v>0</v>
      </c>
      <c r="M31" s="39">
        <v>0</v>
      </c>
      <c r="N31" s="39">
        <v>0.667</v>
      </c>
      <c r="O31" s="39">
        <v>0</v>
      </c>
      <c r="P31" s="37">
        <v>32.337</v>
      </c>
      <c r="Q31" s="38">
        <v>3.536</v>
      </c>
      <c r="R31" s="39">
        <v>18.29</v>
      </c>
      <c r="S31" s="39">
        <v>0</v>
      </c>
      <c r="T31" s="39">
        <v>0</v>
      </c>
      <c r="U31" s="39">
        <v>0</v>
      </c>
      <c r="V31" s="39">
        <v>0.283</v>
      </c>
      <c r="W31" s="39">
        <v>2.705</v>
      </c>
      <c r="X31" s="39">
        <v>0</v>
      </c>
      <c r="Y31" s="39">
        <v>0</v>
      </c>
      <c r="Z31" s="37">
        <v>85.471</v>
      </c>
      <c r="AA31" s="37">
        <v>40.336</v>
      </c>
      <c r="AB31" s="37">
        <v>71.46</v>
      </c>
      <c r="AC31" s="37">
        <v>0</v>
      </c>
      <c r="AD31" s="37">
        <v>0.565</v>
      </c>
      <c r="AE31" s="40">
        <v>197.832</v>
      </c>
    </row>
    <row r="32" spans="1:31" ht="12.75">
      <c r="A32" s="25" t="s">
        <v>1</v>
      </c>
      <c r="B32" s="26"/>
      <c r="C32" s="26"/>
      <c r="D32" s="45">
        <v>206.46353107945697</v>
      </c>
      <c r="E32" s="46">
        <v>354.80084600000004</v>
      </c>
      <c r="F32" s="47">
        <v>0</v>
      </c>
      <c r="G32" s="47">
        <v>8.57</v>
      </c>
      <c r="H32" s="47">
        <v>-22.973400100477843</v>
      </c>
      <c r="I32" s="47">
        <v>8.578830551811084</v>
      </c>
      <c r="J32" s="47">
        <v>0.721054954775652</v>
      </c>
      <c r="K32" s="47">
        <v>5.4057707595561455</v>
      </c>
      <c r="L32" s="47">
        <v>8.77949722120872</v>
      </c>
      <c r="M32" s="47">
        <v>0.11047713475341821</v>
      </c>
      <c r="N32" s="47">
        <v>-4.766717942445238</v>
      </c>
      <c r="O32" s="47">
        <v>0</v>
      </c>
      <c r="P32" s="45">
        <v>244.0162340470938</v>
      </c>
      <c r="Q32" s="46">
        <v>21.281097549812124</v>
      </c>
      <c r="R32" s="47">
        <v>38.259887078732206</v>
      </c>
      <c r="S32" s="47">
        <v>0</v>
      </c>
      <c r="T32" s="47">
        <v>42.10388115797235</v>
      </c>
      <c r="U32" s="47">
        <v>5.363550326595562</v>
      </c>
      <c r="V32" s="47">
        <v>0.42660929767040545</v>
      </c>
      <c r="W32" s="47">
        <v>5.386251735779641</v>
      </c>
      <c r="X32" s="47">
        <v>30.756600000000166</v>
      </c>
      <c r="Y32" s="47">
        <v>0.11157630188679304</v>
      </c>
      <c r="Z32" s="45">
        <v>953.3955771541822</v>
      </c>
      <c r="AA32" s="45">
        <v>-31.674989982667682</v>
      </c>
      <c r="AB32" s="45">
        <v>-1.9146158083073175</v>
      </c>
      <c r="AC32" s="45">
        <v>0</v>
      </c>
      <c r="AD32" s="45">
        <v>0</v>
      </c>
      <c r="AE32" s="48">
        <v>919.805971363207</v>
      </c>
    </row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2010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67.2019999068699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67.2019999068699</v>
      </c>
      <c r="AA8" s="37">
        <v>0</v>
      </c>
      <c r="AB8" s="37">
        <v>0</v>
      </c>
      <c r="AC8" s="37">
        <v>0</v>
      </c>
      <c r="AD8" s="37">
        <v>0</v>
      </c>
      <c r="AE8" s="40">
        <v>67.2019999068699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0.0066799537633347094</v>
      </c>
      <c r="J10" s="39">
        <v>0</v>
      </c>
      <c r="K10" s="39">
        <v>0</v>
      </c>
      <c r="L10" s="39">
        <v>0</v>
      </c>
      <c r="M10" s="39">
        <v>0</v>
      </c>
      <c r="N10" s="39">
        <v>0.007139090394255711</v>
      </c>
      <c r="O10" s="39">
        <v>0</v>
      </c>
      <c r="P10" s="37">
        <v>0.6075783213105036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0.621397365468094</v>
      </c>
      <c r="AA10" s="37">
        <v>0.1607919627391206</v>
      </c>
      <c r="AB10" s="37">
        <v>0</v>
      </c>
      <c r="AC10" s="37">
        <v>0</v>
      </c>
      <c r="AD10" s="37">
        <v>-0.6936800000000001</v>
      </c>
      <c r="AE10" s="40">
        <v>0.08850932820721447</v>
      </c>
    </row>
    <row r="11" spans="1:31" ht="12.75">
      <c r="A11" s="19" t="s">
        <v>7</v>
      </c>
      <c r="B11" s="19" t="s">
        <v>8</v>
      </c>
      <c r="C11" s="20"/>
      <c r="D11" s="37">
        <v>1.0108937050088909</v>
      </c>
      <c r="E11" s="38">
        <v>0</v>
      </c>
      <c r="F11" s="39">
        <v>0</v>
      </c>
      <c r="G11" s="39">
        <v>0</v>
      </c>
      <c r="H11" s="39">
        <v>6.419850540133065</v>
      </c>
      <c r="I11" s="39">
        <v>0.7481863404811575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7.87448410239239</v>
      </c>
      <c r="Q11" s="38">
        <v>2.377352165569359</v>
      </c>
      <c r="R11" s="39">
        <v>3.5343530891749735</v>
      </c>
      <c r="S11" s="39">
        <v>0</v>
      </c>
      <c r="T11" s="39">
        <v>3.6941398913685237</v>
      </c>
      <c r="U11" s="39">
        <v>0.057163030390589196</v>
      </c>
      <c r="V11" s="39">
        <v>0.06262574181314587</v>
      </c>
      <c r="W11" s="39">
        <v>0</v>
      </c>
      <c r="X11" s="39">
        <v>0</v>
      </c>
      <c r="Y11" s="39">
        <v>0</v>
      </c>
      <c r="Z11" s="37">
        <v>25.7790486063321</v>
      </c>
      <c r="AA11" s="37">
        <v>0.7206265254883558</v>
      </c>
      <c r="AB11" s="37">
        <v>-21.933025765597982</v>
      </c>
      <c r="AC11" s="37">
        <v>0</v>
      </c>
      <c r="AD11" s="37">
        <v>0</v>
      </c>
      <c r="AE11" s="40">
        <v>4.5666493662224745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1.116033524950107</v>
      </c>
      <c r="X12" s="39">
        <v>0</v>
      </c>
      <c r="Y12" s="39">
        <v>0</v>
      </c>
      <c r="Z12" s="37">
        <v>1.116033524950107</v>
      </c>
      <c r="AA12" s="37">
        <v>0.2232067049900215</v>
      </c>
      <c r="AB12" s="37">
        <v>-1.3392402299401285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92.88684328992333</v>
      </c>
      <c r="E13" s="38">
        <v>0</v>
      </c>
      <c r="F13" s="39">
        <v>0</v>
      </c>
      <c r="G13" s="39">
        <v>0</v>
      </c>
      <c r="H13" s="39">
        <v>4.337341693857459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3.7889337044482</v>
      </c>
      <c r="Q13" s="38">
        <v>2.3454776813160376</v>
      </c>
      <c r="R13" s="39">
        <v>0.579797548930112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103.93839391847514</v>
      </c>
      <c r="AA13" s="37">
        <v>-42.89849473340192</v>
      </c>
      <c r="AB13" s="37">
        <v>0</v>
      </c>
      <c r="AC13" s="37">
        <v>0</v>
      </c>
      <c r="AD13" s="37">
        <v>0</v>
      </c>
      <c r="AE13" s="40">
        <v>61.039899185073224</v>
      </c>
    </row>
    <row r="14" spans="1:31" ht="12.75">
      <c r="A14" s="21"/>
      <c r="B14" s="19" t="s">
        <v>11</v>
      </c>
      <c r="C14" s="20"/>
      <c r="D14" s="37">
        <v>67.97461165344262</v>
      </c>
      <c r="E14" s="38">
        <v>0</v>
      </c>
      <c r="F14" s="39">
        <v>0</v>
      </c>
      <c r="G14" s="39">
        <v>0</v>
      </c>
      <c r="H14" s="39">
        <v>5.281519169136824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72.98944708989211</v>
      </c>
      <c r="Q14" s="38">
        <v>9.972376873459055</v>
      </c>
      <c r="R14" s="39">
        <v>5.438897830265806</v>
      </c>
      <c r="S14" s="39">
        <v>0</v>
      </c>
      <c r="T14" s="39">
        <v>35.03744952420045</v>
      </c>
      <c r="U14" s="39">
        <v>4.109149953899771</v>
      </c>
      <c r="V14" s="39">
        <v>0</v>
      </c>
      <c r="W14" s="39">
        <v>0</v>
      </c>
      <c r="X14" s="39">
        <v>0</v>
      </c>
      <c r="Y14" s="39">
        <v>0</v>
      </c>
      <c r="Z14" s="37">
        <v>200.8034520942966</v>
      </c>
      <c r="AA14" s="37">
        <v>-70.67806605356859</v>
      </c>
      <c r="AB14" s="37">
        <v>-115.63256639601096</v>
      </c>
      <c r="AC14" s="37">
        <v>0</v>
      </c>
      <c r="AD14" s="37">
        <v>0</v>
      </c>
      <c r="AE14" s="40">
        <v>14.49281964471706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31.13820000000016</v>
      </c>
      <c r="Y17" s="39">
        <v>0.11157630188679304</v>
      </c>
      <c r="Z17" s="37">
        <v>31.249776301886953</v>
      </c>
      <c r="AA17" s="37">
        <v>-31.249776301886953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0.11758172679023192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0.11758172679023192</v>
      </c>
      <c r="AA18" s="37">
        <v>9.916440860215033</v>
      </c>
      <c r="AB18" s="37">
        <v>28.647749999999988</v>
      </c>
      <c r="AC18" s="37">
        <v>0</v>
      </c>
      <c r="AD18" s="37">
        <v>0.026680000000000002</v>
      </c>
      <c r="AE18" s="40">
        <v>38.708452587005254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77.83402683689108</v>
      </c>
      <c r="J20" s="43">
        <v>0</v>
      </c>
      <c r="K20" s="43">
        <v>96.09354694310498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173.92757377999607</v>
      </c>
      <c r="AA20" s="41">
        <v>0</v>
      </c>
      <c r="AB20" s="41">
        <v>0</v>
      </c>
      <c r="AC20" s="41">
        <v>0</v>
      </c>
      <c r="AD20" s="41">
        <v>0</v>
      </c>
      <c r="AE20" s="44">
        <v>173.92757377999607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0.031967378052062255</v>
      </c>
      <c r="K22" s="43">
        <v>0.02136556166498736</v>
      </c>
      <c r="L22" s="43">
        <v>1.3555537928640378</v>
      </c>
      <c r="M22" s="43">
        <v>0.09212937874331241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1.5010161113243998</v>
      </c>
      <c r="AA22" s="41">
        <v>0</v>
      </c>
      <c r="AB22" s="41">
        <v>0</v>
      </c>
      <c r="AC22" s="41">
        <v>0</v>
      </c>
      <c r="AD22" s="41">
        <v>0</v>
      </c>
      <c r="AE22" s="44">
        <v>1.5010161113243998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33.898902516684025</v>
      </c>
      <c r="M23" s="43">
        <v>0.02011539016616049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33.919017906850186</v>
      </c>
      <c r="AA23" s="41">
        <v>0</v>
      </c>
      <c r="AB23" s="41">
        <v>0</v>
      </c>
      <c r="AC23" s="41">
        <v>0</v>
      </c>
      <c r="AD23" s="41">
        <v>0</v>
      </c>
      <c r="AE23" s="44">
        <v>33.919017906850186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1.782</v>
      </c>
      <c r="E26" s="42">
        <v>0</v>
      </c>
      <c r="F26" s="43">
        <v>0</v>
      </c>
      <c r="G26" s="43">
        <v>0</v>
      </c>
      <c r="H26" s="43">
        <v>1.125</v>
      </c>
      <c r="I26" s="43">
        <v>23.992</v>
      </c>
      <c r="J26" s="43">
        <v>0.013</v>
      </c>
      <c r="K26" s="43">
        <v>0.051</v>
      </c>
      <c r="L26" s="43">
        <v>0</v>
      </c>
      <c r="M26" s="43">
        <v>0</v>
      </c>
      <c r="N26" s="43">
        <v>0.214</v>
      </c>
      <c r="O26" s="43">
        <v>0</v>
      </c>
      <c r="P26" s="41">
        <v>2.938</v>
      </c>
      <c r="Q26" s="42">
        <v>2.193395346950479</v>
      </c>
      <c r="R26" s="43">
        <v>0.172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0.38</v>
      </c>
      <c r="X26" s="43">
        <v>0</v>
      </c>
      <c r="Y26" s="43">
        <v>0</v>
      </c>
      <c r="Z26" s="41">
        <v>33.061</v>
      </c>
      <c r="AA26" s="41">
        <v>7.651</v>
      </c>
      <c r="AB26" s="41">
        <v>2.118</v>
      </c>
      <c r="AC26" s="41">
        <v>0</v>
      </c>
      <c r="AD26" s="41">
        <v>0</v>
      </c>
      <c r="AE26" s="44">
        <v>42.83</v>
      </c>
    </row>
    <row r="27" spans="1:31" ht="12.75">
      <c r="A27" s="22"/>
      <c r="B27" s="22"/>
      <c r="C27" s="24" t="s">
        <v>24</v>
      </c>
      <c r="D27" s="41">
        <v>7.947</v>
      </c>
      <c r="E27" s="42">
        <v>0</v>
      </c>
      <c r="F27" s="43">
        <v>0</v>
      </c>
      <c r="G27" s="43">
        <v>8.533</v>
      </c>
      <c r="H27" s="43">
        <v>7.484</v>
      </c>
      <c r="I27" s="43">
        <v>10.912</v>
      </c>
      <c r="J27" s="43">
        <v>0.05</v>
      </c>
      <c r="K27" s="43">
        <v>0.028</v>
      </c>
      <c r="L27" s="43">
        <v>0</v>
      </c>
      <c r="M27" s="43">
        <v>0</v>
      </c>
      <c r="N27" s="43">
        <v>1.662</v>
      </c>
      <c r="O27" s="43">
        <v>0</v>
      </c>
      <c r="P27" s="41">
        <v>36.051</v>
      </c>
      <c r="Q27" s="42">
        <v>0</v>
      </c>
      <c r="R27" s="43">
        <v>6.454</v>
      </c>
      <c r="S27" s="43">
        <v>0</v>
      </c>
      <c r="T27" s="43">
        <v>0.699</v>
      </c>
      <c r="U27" s="43">
        <v>0.114</v>
      </c>
      <c r="V27" s="43">
        <v>0</v>
      </c>
      <c r="W27" s="43">
        <v>1.238</v>
      </c>
      <c r="X27" s="43">
        <v>0</v>
      </c>
      <c r="Y27" s="43">
        <v>0</v>
      </c>
      <c r="Z27" s="41">
        <v>81.172</v>
      </c>
      <c r="AA27" s="41">
        <v>37.776</v>
      </c>
      <c r="AB27" s="41">
        <v>7.414</v>
      </c>
      <c r="AC27" s="41">
        <v>0</v>
      </c>
      <c r="AD27" s="41">
        <v>0.049</v>
      </c>
      <c r="AE27" s="44">
        <v>126.41100000000002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7.367</v>
      </c>
      <c r="J28" s="43">
        <v>0.001</v>
      </c>
      <c r="K28" s="43">
        <v>0.032</v>
      </c>
      <c r="L28" s="43">
        <v>0</v>
      </c>
      <c r="M28" s="43">
        <v>0</v>
      </c>
      <c r="N28" s="43">
        <v>0.264</v>
      </c>
      <c r="O28" s="43">
        <v>0</v>
      </c>
      <c r="P28" s="41">
        <v>0.253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7.917000000000001</v>
      </c>
      <c r="AA28" s="41">
        <v>1.331</v>
      </c>
      <c r="AB28" s="41">
        <v>0</v>
      </c>
      <c r="AC28" s="41">
        <v>0</v>
      </c>
      <c r="AD28" s="41">
        <v>0</v>
      </c>
      <c r="AE28" s="44">
        <v>9.248000000000001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0.05</v>
      </c>
      <c r="I29" s="43">
        <v>1.458</v>
      </c>
      <c r="J29" s="43">
        <v>0.018</v>
      </c>
      <c r="K29" s="43">
        <v>0</v>
      </c>
      <c r="L29" s="43">
        <v>0</v>
      </c>
      <c r="M29" s="43">
        <v>0</v>
      </c>
      <c r="N29" s="43">
        <v>0.009</v>
      </c>
      <c r="O29" s="43">
        <v>0</v>
      </c>
      <c r="P29" s="41">
        <v>2.503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5.14</v>
      </c>
      <c r="AA29" s="41">
        <v>9.467</v>
      </c>
      <c r="AB29" s="41">
        <v>10.037</v>
      </c>
      <c r="AC29" s="41">
        <v>0</v>
      </c>
      <c r="AD29" s="41">
        <v>0.026</v>
      </c>
      <c r="AE29" s="44">
        <v>24.67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0.142</v>
      </c>
      <c r="I30" s="43">
        <v>2.553</v>
      </c>
      <c r="J30" s="43">
        <v>0.033</v>
      </c>
      <c r="K30" s="43">
        <v>0</v>
      </c>
      <c r="L30" s="43">
        <v>0</v>
      </c>
      <c r="M30" s="43">
        <v>0</v>
      </c>
      <c r="N30" s="43">
        <v>0.178</v>
      </c>
      <c r="O30" s="43">
        <v>0</v>
      </c>
      <c r="P30" s="41">
        <v>6.197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11.365</v>
      </c>
      <c r="AA30" s="41">
        <v>31.873</v>
      </c>
      <c r="AB30" s="41">
        <v>22.245</v>
      </c>
      <c r="AC30" s="41">
        <v>0</v>
      </c>
      <c r="AD30" s="41">
        <v>0.018</v>
      </c>
      <c r="AE30" s="44">
        <v>65.501</v>
      </c>
    </row>
    <row r="31" spans="1:31" ht="12.75">
      <c r="A31" s="21"/>
      <c r="B31" s="19" t="s">
        <v>29</v>
      </c>
      <c r="C31" s="20"/>
      <c r="D31" s="37">
        <v>0.026</v>
      </c>
      <c r="E31" s="38">
        <v>0</v>
      </c>
      <c r="F31" s="39">
        <v>0</v>
      </c>
      <c r="G31" s="39">
        <v>0.244</v>
      </c>
      <c r="H31" s="39">
        <v>0.044</v>
      </c>
      <c r="I31" s="39">
        <v>25.857</v>
      </c>
      <c r="J31" s="39">
        <v>0.175</v>
      </c>
      <c r="K31" s="39">
        <v>1.163</v>
      </c>
      <c r="L31" s="39">
        <v>0</v>
      </c>
      <c r="M31" s="39">
        <v>0</v>
      </c>
      <c r="N31" s="39">
        <v>0.678</v>
      </c>
      <c r="O31" s="39">
        <v>0</v>
      </c>
      <c r="P31" s="37">
        <v>32.889</v>
      </c>
      <c r="Q31" s="38">
        <v>3.648</v>
      </c>
      <c r="R31" s="39">
        <v>18.869</v>
      </c>
      <c r="S31" s="39">
        <v>0</v>
      </c>
      <c r="T31" s="39">
        <v>0</v>
      </c>
      <c r="U31" s="39">
        <v>0</v>
      </c>
      <c r="V31" s="39">
        <v>0.292</v>
      </c>
      <c r="W31" s="39">
        <v>2.791</v>
      </c>
      <c r="X31" s="39">
        <v>0</v>
      </c>
      <c r="Y31" s="39">
        <v>0</v>
      </c>
      <c r="Z31" s="37">
        <v>86.676</v>
      </c>
      <c r="AA31" s="37">
        <v>41.254</v>
      </c>
      <c r="AB31" s="37">
        <v>72.52</v>
      </c>
      <c r="AC31" s="37">
        <v>0</v>
      </c>
      <c r="AD31" s="37">
        <v>0.574</v>
      </c>
      <c r="AE31" s="40">
        <v>201.024</v>
      </c>
    </row>
    <row r="32" spans="1:31" ht="12.75">
      <c r="A32" s="25" t="s">
        <v>1</v>
      </c>
      <c r="B32" s="26"/>
      <c r="C32" s="26"/>
      <c r="D32" s="45">
        <v>171.789184550305</v>
      </c>
      <c r="E32" s="46">
        <v>354.80084600000004</v>
      </c>
      <c r="F32" s="47">
        <v>0</v>
      </c>
      <c r="G32" s="47">
        <v>8.786</v>
      </c>
      <c r="H32" s="47">
        <v>-23.184785819194463</v>
      </c>
      <c r="I32" s="47">
        <v>10.128129182644052</v>
      </c>
      <c r="J32" s="47">
        <v>0.7215583780520622</v>
      </c>
      <c r="K32" s="47">
        <v>6.158537404769995</v>
      </c>
      <c r="L32" s="47">
        <v>9.334685509548061</v>
      </c>
      <c r="M32" s="47">
        <v>0.1122447689094729</v>
      </c>
      <c r="N32" s="47">
        <v>-4.721610909605743</v>
      </c>
      <c r="O32" s="47">
        <v>0</v>
      </c>
      <c r="P32" s="45">
        <v>248.33472883941818</v>
      </c>
      <c r="Q32" s="46">
        <v>20.54240206729493</v>
      </c>
      <c r="R32" s="47">
        <v>38.45541967440064</v>
      </c>
      <c r="S32" s="47">
        <v>0</v>
      </c>
      <c r="T32" s="47">
        <v>42.17028047178136</v>
      </c>
      <c r="U32" s="47">
        <v>6.314836378884778</v>
      </c>
      <c r="V32" s="47">
        <v>0.43562574181314584</v>
      </c>
      <c r="W32" s="47">
        <v>5.525033524950107</v>
      </c>
      <c r="X32" s="47">
        <v>31.13820000000016</v>
      </c>
      <c r="Y32" s="47">
        <v>0.11157630188679304</v>
      </c>
      <c r="Z32" s="45">
        <v>926.9528920658588</v>
      </c>
      <c r="AA32" s="45">
        <v>-10.925529772664369</v>
      </c>
      <c r="AB32" s="45">
        <v>-1.9001786579490414</v>
      </c>
      <c r="AC32" s="45">
        <v>0</v>
      </c>
      <c r="AD32" s="45">
        <v>0</v>
      </c>
      <c r="AE32" s="48">
        <v>914.1271836352453</v>
      </c>
    </row>
  </sheetData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73.42395508480716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73.42395508480716</v>
      </c>
      <c r="AA8" s="37">
        <v>0</v>
      </c>
      <c r="AB8" s="37">
        <v>0</v>
      </c>
      <c r="AC8" s="37">
        <v>0</v>
      </c>
      <c r="AD8" s="37">
        <v>0</v>
      </c>
      <c r="AE8" s="40">
        <v>73.42395508480716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0.00670999853288494</v>
      </c>
      <c r="J10" s="39">
        <v>0</v>
      </c>
      <c r="K10" s="39">
        <v>0</v>
      </c>
      <c r="L10" s="39">
        <v>0</v>
      </c>
      <c r="M10" s="39">
        <v>0</v>
      </c>
      <c r="N10" s="39">
        <v>0.0071712002461039375</v>
      </c>
      <c r="O10" s="39">
        <v>0</v>
      </c>
      <c r="P10" s="37">
        <v>0.6103110573883619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0.6241922561673507</v>
      </c>
      <c r="AA10" s="37">
        <v>0.16151516497033103</v>
      </c>
      <c r="AB10" s="37">
        <v>0</v>
      </c>
      <c r="AC10" s="37">
        <v>0</v>
      </c>
      <c r="AD10" s="37">
        <v>-0.6968000000000001</v>
      </c>
      <c r="AE10" s="40">
        <v>0.08890742113768169</v>
      </c>
    </row>
    <row r="11" spans="1:31" ht="12.75">
      <c r="A11" s="19" t="s">
        <v>7</v>
      </c>
      <c r="B11" s="19" t="s">
        <v>8</v>
      </c>
      <c r="C11" s="20"/>
      <c r="D11" s="37">
        <v>0.8689890192560392</v>
      </c>
      <c r="E11" s="38">
        <v>0</v>
      </c>
      <c r="F11" s="39">
        <v>0</v>
      </c>
      <c r="G11" s="39">
        <v>0</v>
      </c>
      <c r="H11" s="39">
        <v>5.9049750355294455</v>
      </c>
      <c r="I11" s="39">
        <v>0.939748250242899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9.559357342638636</v>
      </c>
      <c r="Q11" s="38">
        <v>4.822923162437484</v>
      </c>
      <c r="R11" s="39">
        <v>8.83756403345142</v>
      </c>
      <c r="S11" s="39">
        <v>0</v>
      </c>
      <c r="T11" s="39">
        <v>3.7291212704941703</v>
      </c>
      <c r="U11" s="39">
        <v>0.1631175892825276</v>
      </c>
      <c r="V11" s="39">
        <v>0.06262574181314587</v>
      </c>
      <c r="W11" s="39">
        <v>0</v>
      </c>
      <c r="X11" s="39">
        <v>0</v>
      </c>
      <c r="Y11" s="39">
        <v>0</v>
      </c>
      <c r="Z11" s="37">
        <v>34.88842144514577</v>
      </c>
      <c r="AA11" s="37">
        <v>0.7206265254883558</v>
      </c>
      <c r="AB11" s="37">
        <v>-30.012885247104904</v>
      </c>
      <c r="AC11" s="37">
        <v>0</v>
      </c>
      <c r="AD11" s="37">
        <v>0</v>
      </c>
      <c r="AE11" s="40">
        <v>5.596162723529218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1.1228182011952634</v>
      </c>
      <c r="X12" s="39">
        <v>0</v>
      </c>
      <c r="Y12" s="39">
        <v>0</v>
      </c>
      <c r="Z12" s="37">
        <v>1.1228182011952634</v>
      </c>
      <c r="AA12" s="37">
        <v>0.2245636402390526</v>
      </c>
      <c r="AB12" s="37">
        <v>-1.347381841434316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112.4072794759333</v>
      </c>
      <c r="E13" s="38">
        <v>0</v>
      </c>
      <c r="F13" s="39">
        <v>0</v>
      </c>
      <c r="G13" s="39">
        <v>0</v>
      </c>
      <c r="H13" s="39">
        <v>4.868049185796897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2.260881694957968</v>
      </c>
      <c r="Q13" s="38">
        <v>1.0846968134733916</v>
      </c>
      <c r="R13" s="39">
        <v>0.22809607620691988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120.84900324636847</v>
      </c>
      <c r="AA13" s="37">
        <v>-49.49774488743043</v>
      </c>
      <c r="AB13" s="37">
        <v>0</v>
      </c>
      <c r="AC13" s="37">
        <v>0</v>
      </c>
      <c r="AD13" s="37">
        <v>0</v>
      </c>
      <c r="AE13" s="40">
        <v>71.35125835893804</v>
      </c>
    </row>
    <row r="14" spans="1:31" ht="12.75">
      <c r="A14" s="21"/>
      <c r="B14" s="19" t="s">
        <v>11</v>
      </c>
      <c r="C14" s="20"/>
      <c r="D14" s="37">
        <v>62.74126291678041</v>
      </c>
      <c r="E14" s="38">
        <v>0</v>
      </c>
      <c r="F14" s="39">
        <v>0</v>
      </c>
      <c r="G14" s="39">
        <v>0</v>
      </c>
      <c r="H14" s="39">
        <v>5.835118764707904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61.698138202078816</v>
      </c>
      <c r="Q14" s="38">
        <v>12.828252591463473</v>
      </c>
      <c r="R14" s="39">
        <v>5.995652982323193</v>
      </c>
      <c r="S14" s="39">
        <v>0</v>
      </c>
      <c r="T14" s="39">
        <v>35.044798151300604</v>
      </c>
      <c r="U14" s="39">
        <v>4.109149953899771</v>
      </c>
      <c r="V14" s="39">
        <v>0</v>
      </c>
      <c r="W14" s="39">
        <v>0</v>
      </c>
      <c r="X14" s="39">
        <v>0</v>
      </c>
      <c r="Y14" s="39">
        <v>0</v>
      </c>
      <c r="Z14" s="37">
        <v>188.25237356255417</v>
      </c>
      <c r="AA14" s="37">
        <v>-66.21700881142546</v>
      </c>
      <c r="AB14" s="37">
        <v>-107.988955537511</v>
      </c>
      <c r="AC14" s="37">
        <v>0</v>
      </c>
      <c r="AD14" s="37">
        <v>0</v>
      </c>
      <c r="AE14" s="40">
        <v>14.046409213617707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31.325400000000176</v>
      </c>
      <c r="Y17" s="39">
        <v>0.11157630188679304</v>
      </c>
      <c r="Z17" s="37">
        <v>31.43697630188697</v>
      </c>
      <c r="AA17" s="37">
        <v>-31.43697630188697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0.12032279174375449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0.12032279174375449</v>
      </c>
      <c r="AA18" s="37">
        <v>10.083161290322579</v>
      </c>
      <c r="AB18" s="37">
        <v>28.733249999999984</v>
      </c>
      <c r="AC18" s="37">
        <v>0</v>
      </c>
      <c r="AD18" s="37">
        <v>0.0268</v>
      </c>
      <c r="AE18" s="40">
        <v>38.96353408206632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78.62687503142108</v>
      </c>
      <c r="J20" s="43">
        <v>0</v>
      </c>
      <c r="K20" s="43">
        <v>96.54249220095195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175.16936723237302</v>
      </c>
      <c r="AA20" s="41">
        <v>0</v>
      </c>
      <c r="AB20" s="41">
        <v>0</v>
      </c>
      <c r="AC20" s="41">
        <v>0</v>
      </c>
      <c r="AD20" s="41">
        <v>0</v>
      </c>
      <c r="AE20" s="44">
        <v>175.16936723237302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0.032510823478947314</v>
      </c>
      <c r="K22" s="43">
        <v>0.021728776213292143</v>
      </c>
      <c r="L22" s="43">
        <v>1.3785982073427263</v>
      </c>
      <c r="M22" s="43">
        <v>0.09369557818194871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1.5265333852169143</v>
      </c>
      <c r="AA22" s="41">
        <v>0</v>
      </c>
      <c r="AB22" s="41">
        <v>0</v>
      </c>
      <c r="AC22" s="41">
        <v>0</v>
      </c>
      <c r="AD22" s="41">
        <v>0</v>
      </c>
      <c r="AE22" s="44">
        <v>1.5265333852169143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34.47518385946765</v>
      </c>
      <c r="M23" s="43">
        <v>0.020457351798985213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34.49564121126664</v>
      </c>
      <c r="AA23" s="41">
        <v>0</v>
      </c>
      <c r="AB23" s="41">
        <v>0</v>
      </c>
      <c r="AC23" s="41">
        <v>0</v>
      </c>
      <c r="AD23" s="41">
        <v>0</v>
      </c>
      <c r="AE23" s="44">
        <v>34.49564121126664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1.8</v>
      </c>
      <c r="E26" s="42">
        <v>0</v>
      </c>
      <c r="F26" s="43">
        <v>0</v>
      </c>
      <c r="G26" s="43">
        <v>0</v>
      </c>
      <c r="H26" s="43">
        <v>1.131</v>
      </c>
      <c r="I26" s="43">
        <v>24.105</v>
      </c>
      <c r="J26" s="43">
        <v>0.013</v>
      </c>
      <c r="K26" s="43">
        <v>0.051</v>
      </c>
      <c r="L26" s="43">
        <v>0</v>
      </c>
      <c r="M26" s="43">
        <v>0</v>
      </c>
      <c r="N26" s="43">
        <v>0.215</v>
      </c>
      <c r="O26" s="43">
        <v>0</v>
      </c>
      <c r="P26" s="41">
        <v>2.961</v>
      </c>
      <c r="Q26" s="42">
        <v>2.200395346950479</v>
      </c>
      <c r="R26" s="43">
        <v>0.173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0.381</v>
      </c>
      <c r="X26" s="43">
        <v>0</v>
      </c>
      <c r="Y26" s="43">
        <v>0</v>
      </c>
      <c r="Z26" s="41">
        <v>33.231</v>
      </c>
      <c r="AA26" s="41">
        <v>7.798</v>
      </c>
      <c r="AB26" s="41">
        <v>2.122</v>
      </c>
      <c r="AC26" s="41">
        <v>0</v>
      </c>
      <c r="AD26" s="41">
        <v>0</v>
      </c>
      <c r="AE26" s="44">
        <v>43.151</v>
      </c>
    </row>
    <row r="27" spans="1:31" ht="12.75">
      <c r="A27" s="22"/>
      <c r="B27" s="22"/>
      <c r="C27" s="24" t="s">
        <v>24</v>
      </c>
      <c r="D27" s="41">
        <v>8.034</v>
      </c>
      <c r="E27" s="42">
        <v>0</v>
      </c>
      <c r="F27" s="43">
        <v>0</v>
      </c>
      <c r="G27" s="43">
        <v>8.589</v>
      </c>
      <c r="H27" s="43">
        <v>7.5329999999999995</v>
      </c>
      <c r="I27" s="43">
        <v>10.984</v>
      </c>
      <c r="J27" s="43">
        <v>0.051</v>
      </c>
      <c r="K27" s="43">
        <v>0.028</v>
      </c>
      <c r="L27" s="43">
        <v>0</v>
      </c>
      <c r="M27" s="43">
        <v>0</v>
      </c>
      <c r="N27" s="43">
        <v>1.681</v>
      </c>
      <c r="O27" s="43">
        <v>0</v>
      </c>
      <c r="P27" s="41">
        <v>36.447</v>
      </c>
      <c r="Q27" s="42">
        <v>0</v>
      </c>
      <c r="R27" s="43">
        <v>6.561</v>
      </c>
      <c r="S27" s="43">
        <v>0</v>
      </c>
      <c r="T27" s="43">
        <v>0.71</v>
      </c>
      <c r="U27" s="43">
        <v>0.116</v>
      </c>
      <c r="V27" s="43">
        <v>0</v>
      </c>
      <c r="W27" s="43">
        <v>1.259</v>
      </c>
      <c r="X27" s="43">
        <v>0</v>
      </c>
      <c r="Y27" s="43">
        <v>0</v>
      </c>
      <c r="Z27" s="41">
        <v>81.99300000000001</v>
      </c>
      <c r="AA27" s="41">
        <v>38.435</v>
      </c>
      <c r="AB27" s="41">
        <v>7.443</v>
      </c>
      <c r="AC27" s="41">
        <v>0</v>
      </c>
      <c r="AD27" s="41">
        <v>0.049</v>
      </c>
      <c r="AE27" s="44">
        <v>127.92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7.502</v>
      </c>
      <c r="J28" s="43">
        <v>0.001</v>
      </c>
      <c r="K28" s="43">
        <v>0.032</v>
      </c>
      <c r="L28" s="43">
        <v>0</v>
      </c>
      <c r="M28" s="43">
        <v>0</v>
      </c>
      <c r="N28" s="43">
        <v>0.269</v>
      </c>
      <c r="O28" s="43">
        <v>0</v>
      </c>
      <c r="P28" s="41">
        <v>0.258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8.062000000000001</v>
      </c>
      <c r="AA28" s="41">
        <v>1.359</v>
      </c>
      <c r="AB28" s="41">
        <v>0</v>
      </c>
      <c r="AC28" s="41">
        <v>0</v>
      </c>
      <c r="AD28" s="41">
        <v>0</v>
      </c>
      <c r="AE28" s="44">
        <v>9.421000000000001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0.05</v>
      </c>
      <c r="I29" s="43">
        <v>1.44</v>
      </c>
      <c r="J29" s="43">
        <v>0.018</v>
      </c>
      <c r="K29" s="43">
        <v>0</v>
      </c>
      <c r="L29" s="43">
        <v>0</v>
      </c>
      <c r="M29" s="43">
        <v>0</v>
      </c>
      <c r="N29" s="43">
        <v>0.009</v>
      </c>
      <c r="O29" s="43">
        <v>0</v>
      </c>
      <c r="P29" s="41">
        <v>2.483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5.102</v>
      </c>
      <c r="AA29" s="41">
        <v>9.575</v>
      </c>
      <c r="AB29" s="41">
        <v>9.928</v>
      </c>
      <c r="AC29" s="41">
        <v>0</v>
      </c>
      <c r="AD29" s="41">
        <v>0.026</v>
      </c>
      <c r="AE29" s="44">
        <v>24.631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0.144</v>
      </c>
      <c r="I30" s="43">
        <v>2.583</v>
      </c>
      <c r="J30" s="43">
        <v>0.033</v>
      </c>
      <c r="K30" s="43">
        <v>0</v>
      </c>
      <c r="L30" s="43">
        <v>0</v>
      </c>
      <c r="M30" s="43">
        <v>0</v>
      </c>
      <c r="N30" s="43">
        <v>0.179</v>
      </c>
      <c r="O30" s="43">
        <v>0</v>
      </c>
      <c r="P30" s="41">
        <v>6.247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11.448</v>
      </c>
      <c r="AA30" s="41">
        <v>32.529</v>
      </c>
      <c r="AB30" s="41">
        <v>22.354</v>
      </c>
      <c r="AC30" s="41">
        <v>0</v>
      </c>
      <c r="AD30" s="41">
        <v>0.018</v>
      </c>
      <c r="AE30" s="44">
        <v>66.349</v>
      </c>
    </row>
    <row r="31" spans="1:31" ht="12.75">
      <c r="A31" s="21"/>
      <c r="B31" s="19" t="s">
        <v>29</v>
      </c>
      <c r="C31" s="20"/>
      <c r="D31" s="37">
        <v>0.026</v>
      </c>
      <c r="E31" s="38">
        <v>0</v>
      </c>
      <c r="F31" s="39">
        <v>0</v>
      </c>
      <c r="G31" s="39">
        <v>0.244</v>
      </c>
      <c r="H31" s="39">
        <v>0.044</v>
      </c>
      <c r="I31" s="39">
        <v>25.797</v>
      </c>
      <c r="J31" s="39">
        <v>0.174</v>
      </c>
      <c r="K31" s="39">
        <v>1.161</v>
      </c>
      <c r="L31" s="39">
        <v>0</v>
      </c>
      <c r="M31" s="39">
        <v>0</v>
      </c>
      <c r="N31" s="39">
        <v>0.682</v>
      </c>
      <c r="O31" s="39">
        <v>0</v>
      </c>
      <c r="P31" s="37">
        <v>33.056</v>
      </c>
      <c r="Q31" s="38">
        <v>3.703</v>
      </c>
      <c r="R31" s="39">
        <v>19.15</v>
      </c>
      <c r="S31" s="39">
        <v>0</v>
      </c>
      <c r="T31" s="39">
        <v>0</v>
      </c>
      <c r="U31" s="39">
        <v>0</v>
      </c>
      <c r="V31" s="39">
        <v>0.296</v>
      </c>
      <c r="W31" s="39">
        <v>2.832</v>
      </c>
      <c r="X31" s="39">
        <v>0</v>
      </c>
      <c r="Y31" s="39">
        <v>0</v>
      </c>
      <c r="Z31" s="37">
        <v>87.165</v>
      </c>
      <c r="AA31" s="37">
        <v>41.89</v>
      </c>
      <c r="AB31" s="37">
        <v>72.83</v>
      </c>
      <c r="AC31" s="37">
        <v>0</v>
      </c>
      <c r="AD31" s="37">
        <v>0.577</v>
      </c>
      <c r="AE31" s="40">
        <v>202.462</v>
      </c>
    </row>
    <row r="32" spans="1:31" ht="12.75">
      <c r="A32" s="25" t="s">
        <v>1</v>
      </c>
      <c r="B32" s="26"/>
      <c r="C32" s="26"/>
      <c r="D32" s="45">
        <v>186.0393673138999</v>
      </c>
      <c r="E32" s="46">
        <v>354.80084600000004</v>
      </c>
      <c r="F32" s="47">
        <v>0</v>
      </c>
      <c r="G32" s="47">
        <v>8.842</v>
      </c>
      <c r="H32" s="47">
        <v>-22.558354236287556</v>
      </c>
      <c r="I32" s="47">
        <v>11.384569331705356</v>
      </c>
      <c r="J32" s="47">
        <v>0.7221018234789474</v>
      </c>
      <c r="K32" s="47">
        <v>6.605845877165272</v>
      </c>
      <c r="L32" s="47">
        <v>9.934011266810375</v>
      </c>
      <c r="M32" s="47">
        <v>0.11415292998093392</v>
      </c>
      <c r="N32" s="47">
        <v>-4.691578799753895</v>
      </c>
      <c r="O32" s="47">
        <v>0</v>
      </c>
      <c r="P32" s="45">
        <v>244.0486701613296</v>
      </c>
      <c r="Q32" s="46">
        <v>24.64506791432483</v>
      </c>
      <c r="R32" s="47">
        <v>44.352684298011276</v>
      </c>
      <c r="S32" s="47">
        <v>0</v>
      </c>
      <c r="T32" s="47">
        <v>42.22361047800717</v>
      </c>
      <c r="U32" s="47">
        <v>6.422790937776717</v>
      </c>
      <c r="V32" s="47">
        <v>0.43962574181314584</v>
      </c>
      <c r="W32" s="47">
        <v>5.594818201195263</v>
      </c>
      <c r="X32" s="47">
        <v>31.325400000000176</v>
      </c>
      <c r="Y32" s="47">
        <v>0.11157630188679304</v>
      </c>
      <c r="Z32" s="45">
        <v>950.3572055413445</v>
      </c>
      <c r="AA32" s="45">
        <v>-10.84812211696201</v>
      </c>
      <c r="AB32" s="45">
        <v>-1.9160688924502125</v>
      </c>
      <c r="AC32" s="45">
        <v>0</v>
      </c>
      <c r="AD32" s="45">
        <v>0</v>
      </c>
      <c r="AE32" s="48">
        <v>937.5930145319321</v>
      </c>
    </row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79.6459102627444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79.6459102627444</v>
      </c>
      <c r="AA8" s="37">
        <v>0</v>
      </c>
      <c r="AB8" s="37">
        <v>0</v>
      </c>
      <c r="AC8" s="37">
        <v>0</v>
      </c>
      <c r="AD8" s="37">
        <v>0</v>
      </c>
      <c r="AE8" s="40">
        <v>79.6459102627444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0.00672001345606835</v>
      </c>
      <c r="J10" s="39">
        <v>0</v>
      </c>
      <c r="K10" s="39">
        <v>0</v>
      </c>
      <c r="L10" s="39">
        <v>0</v>
      </c>
      <c r="M10" s="39">
        <v>0</v>
      </c>
      <c r="N10" s="39">
        <v>0.007181903530053347</v>
      </c>
      <c r="O10" s="39">
        <v>0</v>
      </c>
      <c r="P10" s="37">
        <v>0.6112219694143146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0.6251238864004363</v>
      </c>
      <c r="AA10" s="37">
        <v>0.16175623238073447</v>
      </c>
      <c r="AB10" s="37">
        <v>0</v>
      </c>
      <c r="AC10" s="37">
        <v>0</v>
      </c>
      <c r="AD10" s="37">
        <v>-0.69784</v>
      </c>
      <c r="AE10" s="40">
        <v>0.08904011878117069</v>
      </c>
    </row>
    <row r="11" spans="1:31" ht="12.75">
      <c r="A11" s="19" t="s">
        <v>7</v>
      </c>
      <c r="B11" s="19" t="s">
        <v>8</v>
      </c>
      <c r="C11" s="20"/>
      <c r="D11" s="37">
        <v>0.8237458574104393</v>
      </c>
      <c r="E11" s="38">
        <v>0</v>
      </c>
      <c r="F11" s="39">
        <v>0</v>
      </c>
      <c r="G11" s="39">
        <v>0</v>
      </c>
      <c r="H11" s="39">
        <v>5.580617164230743</v>
      </c>
      <c r="I11" s="39">
        <v>0.9334729671376238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9.382462910746554</v>
      </c>
      <c r="Q11" s="38">
        <v>4.820859572974103</v>
      </c>
      <c r="R11" s="39">
        <v>8.83408588690991</v>
      </c>
      <c r="S11" s="39">
        <v>0</v>
      </c>
      <c r="T11" s="39">
        <v>3.7026339745855386</v>
      </c>
      <c r="U11" s="39">
        <v>0.1630563695249108</v>
      </c>
      <c r="V11" s="39">
        <v>0.06262574181314587</v>
      </c>
      <c r="W11" s="39">
        <v>0</v>
      </c>
      <c r="X11" s="39">
        <v>0</v>
      </c>
      <c r="Y11" s="39">
        <v>0</v>
      </c>
      <c r="Z11" s="37">
        <v>34.30356044533297</v>
      </c>
      <c r="AA11" s="37">
        <v>0.7206265254883558</v>
      </c>
      <c r="AB11" s="37">
        <v>-29.51147751338518</v>
      </c>
      <c r="AC11" s="37">
        <v>0</v>
      </c>
      <c r="AD11" s="37">
        <v>0</v>
      </c>
      <c r="AE11" s="40">
        <v>5.512709457436145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1.0987731526102595</v>
      </c>
      <c r="X12" s="39">
        <v>0</v>
      </c>
      <c r="Y12" s="39">
        <v>0</v>
      </c>
      <c r="Z12" s="37">
        <v>1.0987731526102595</v>
      </c>
      <c r="AA12" s="37">
        <v>0.21975463052205205</v>
      </c>
      <c r="AB12" s="37">
        <v>-1.3185277831323114</v>
      </c>
      <c r="AC12" s="37">
        <v>0</v>
      </c>
      <c r="AD12" s="37">
        <v>0</v>
      </c>
      <c r="AE12" s="40">
        <v>2.220446049250313E-16</v>
      </c>
    </row>
    <row r="13" spans="1:31" ht="12.75">
      <c r="A13" s="21"/>
      <c r="B13" s="19" t="s">
        <v>10</v>
      </c>
      <c r="C13" s="20"/>
      <c r="D13" s="37">
        <v>113.13404255960772</v>
      </c>
      <c r="E13" s="38">
        <v>0</v>
      </c>
      <c r="F13" s="39">
        <v>0</v>
      </c>
      <c r="G13" s="39">
        <v>0</v>
      </c>
      <c r="H13" s="39">
        <v>5.447601759242805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3.526616490337577</v>
      </c>
      <c r="Q13" s="38">
        <v>1.4105454823911476</v>
      </c>
      <c r="R13" s="39">
        <v>0.3129867788960331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123.83179307047527</v>
      </c>
      <c r="AA13" s="37">
        <v>-50.69119014680997</v>
      </c>
      <c r="AB13" s="37">
        <v>0</v>
      </c>
      <c r="AC13" s="37">
        <v>0</v>
      </c>
      <c r="AD13" s="37">
        <v>0</v>
      </c>
      <c r="AE13" s="40">
        <v>73.1406029236653</v>
      </c>
    </row>
    <row r="14" spans="1:31" ht="12.75">
      <c r="A14" s="21"/>
      <c r="B14" s="19" t="s">
        <v>11</v>
      </c>
      <c r="C14" s="20"/>
      <c r="D14" s="37">
        <v>63.19389710427092</v>
      </c>
      <c r="E14" s="38">
        <v>0</v>
      </c>
      <c r="F14" s="39">
        <v>0</v>
      </c>
      <c r="G14" s="39">
        <v>0</v>
      </c>
      <c r="H14" s="39">
        <v>5.85902550017984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62.29267997771687</v>
      </c>
      <c r="Q14" s="38">
        <v>12.833949379753301</v>
      </c>
      <c r="R14" s="39">
        <v>6.020321443903683</v>
      </c>
      <c r="S14" s="39">
        <v>0</v>
      </c>
      <c r="T14" s="39">
        <v>35.04426615678432</v>
      </c>
      <c r="U14" s="39">
        <v>4.118659075865672</v>
      </c>
      <c r="V14" s="39">
        <v>0</v>
      </c>
      <c r="W14" s="39">
        <v>0</v>
      </c>
      <c r="X14" s="39">
        <v>0</v>
      </c>
      <c r="Y14" s="39">
        <v>0</v>
      </c>
      <c r="Z14" s="37">
        <v>189.36279863847463</v>
      </c>
      <c r="AA14" s="37">
        <v>-66.69620787510021</v>
      </c>
      <c r="AB14" s="37">
        <v>-108.5254054566489</v>
      </c>
      <c r="AC14" s="37">
        <v>0</v>
      </c>
      <c r="AD14" s="37">
        <v>0</v>
      </c>
      <c r="AE14" s="40">
        <v>14.141185306725518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31.663800000000176</v>
      </c>
      <c r="Y17" s="39">
        <v>0.11157630188679304</v>
      </c>
      <c r="Z17" s="37">
        <v>31.77537630188697</v>
      </c>
      <c r="AA17" s="37">
        <v>-31.77537630188697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0.12153829053759291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0.12153829053759291</v>
      </c>
      <c r="AA18" s="37">
        <v>10.239419354838702</v>
      </c>
      <c r="AB18" s="37">
        <v>28.726749999999996</v>
      </c>
      <c r="AC18" s="37">
        <v>0</v>
      </c>
      <c r="AD18" s="37">
        <v>0.026840000000000003</v>
      </c>
      <c r="AE18" s="40">
        <v>39.11454764537629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79.41084630811284</v>
      </c>
      <c r="J20" s="43">
        <v>0</v>
      </c>
      <c r="K20" s="43">
        <v>96.89244178282735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176.30328809094019</v>
      </c>
      <c r="AA20" s="41">
        <v>0</v>
      </c>
      <c r="AB20" s="41">
        <v>0</v>
      </c>
      <c r="AC20" s="41">
        <v>0</v>
      </c>
      <c r="AD20" s="41">
        <v>0</v>
      </c>
      <c r="AE20" s="44">
        <v>176.30328809094019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0.033063507478089414</v>
      </c>
      <c r="K22" s="43">
        <v>0.022098165408918107</v>
      </c>
      <c r="L22" s="43">
        <v>1.4020343768675525</v>
      </c>
      <c r="M22" s="43">
        <v>0.09528840301104183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1.5524844527656019</v>
      </c>
      <c r="AA22" s="41">
        <v>0</v>
      </c>
      <c r="AB22" s="41">
        <v>0</v>
      </c>
      <c r="AC22" s="41">
        <v>0</v>
      </c>
      <c r="AD22" s="41">
        <v>0</v>
      </c>
      <c r="AE22" s="44">
        <v>1.5524844527656019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35.061261985078595</v>
      </c>
      <c r="M23" s="43">
        <v>0.02080512677956796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35.082067111858166</v>
      </c>
      <c r="AA23" s="41">
        <v>0</v>
      </c>
      <c r="AB23" s="41">
        <v>0</v>
      </c>
      <c r="AC23" s="41">
        <v>0</v>
      </c>
      <c r="AD23" s="41">
        <v>0</v>
      </c>
      <c r="AE23" s="44">
        <v>35.082067111858166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1.815</v>
      </c>
      <c r="E26" s="42">
        <v>0</v>
      </c>
      <c r="F26" s="43">
        <v>0</v>
      </c>
      <c r="G26" s="43">
        <v>0</v>
      </c>
      <c r="H26" s="43">
        <v>1.136</v>
      </c>
      <c r="I26" s="43">
        <v>24.216</v>
      </c>
      <c r="J26" s="43">
        <v>0.013</v>
      </c>
      <c r="K26" s="43">
        <v>0.051</v>
      </c>
      <c r="L26" s="43">
        <v>0</v>
      </c>
      <c r="M26" s="43">
        <v>0</v>
      </c>
      <c r="N26" s="43">
        <v>0.217</v>
      </c>
      <c r="O26" s="43">
        <v>0</v>
      </c>
      <c r="P26" s="41">
        <v>2.983</v>
      </c>
      <c r="Q26" s="42">
        <v>2.203395346950479</v>
      </c>
      <c r="R26" s="43">
        <v>0.173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0.382</v>
      </c>
      <c r="X26" s="43">
        <v>0</v>
      </c>
      <c r="Y26" s="43">
        <v>0</v>
      </c>
      <c r="Z26" s="41">
        <v>33.39</v>
      </c>
      <c r="AA26" s="41">
        <v>7.935</v>
      </c>
      <c r="AB26" s="41">
        <v>2.125</v>
      </c>
      <c r="AC26" s="41">
        <v>0</v>
      </c>
      <c r="AD26" s="41">
        <v>0</v>
      </c>
      <c r="AE26" s="44">
        <v>43.45</v>
      </c>
    </row>
    <row r="27" spans="1:31" ht="12.75">
      <c r="A27" s="22"/>
      <c r="B27" s="22"/>
      <c r="C27" s="24" t="s">
        <v>24</v>
      </c>
      <c r="D27" s="41">
        <v>8.092</v>
      </c>
      <c r="E27" s="42">
        <v>0</v>
      </c>
      <c r="F27" s="43">
        <v>0</v>
      </c>
      <c r="G27" s="43">
        <v>8.625</v>
      </c>
      <c r="H27" s="43">
        <v>7.565</v>
      </c>
      <c r="I27" s="43">
        <v>11.03</v>
      </c>
      <c r="J27" s="43">
        <v>0.051</v>
      </c>
      <c r="K27" s="43">
        <v>0.028</v>
      </c>
      <c r="L27" s="43">
        <v>0</v>
      </c>
      <c r="M27" s="43">
        <v>0</v>
      </c>
      <c r="N27" s="43">
        <v>1.696</v>
      </c>
      <c r="O27" s="43">
        <v>0</v>
      </c>
      <c r="P27" s="41">
        <v>36.786</v>
      </c>
      <c r="Q27" s="42">
        <v>0</v>
      </c>
      <c r="R27" s="43">
        <v>6.62</v>
      </c>
      <c r="S27" s="43">
        <v>0</v>
      </c>
      <c r="T27" s="43">
        <v>0.717</v>
      </c>
      <c r="U27" s="43">
        <v>0.117</v>
      </c>
      <c r="V27" s="43">
        <v>0</v>
      </c>
      <c r="W27" s="43">
        <v>1.27</v>
      </c>
      <c r="X27" s="43">
        <v>0</v>
      </c>
      <c r="Y27" s="43">
        <v>0</v>
      </c>
      <c r="Z27" s="41">
        <v>82.597</v>
      </c>
      <c r="AA27" s="41">
        <v>38.987</v>
      </c>
      <c r="AB27" s="41">
        <v>7.449</v>
      </c>
      <c r="AC27" s="41">
        <v>0</v>
      </c>
      <c r="AD27" s="41">
        <v>0.05</v>
      </c>
      <c r="AE27" s="44">
        <v>129.08300000000003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7.602</v>
      </c>
      <c r="J28" s="43">
        <v>0.001</v>
      </c>
      <c r="K28" s="43">
        <v>0.033</v>
      </c>
      <c r="L28" s="43">
        <v>0</v>
      </c>
      <c r="M28" s="43">
        <v>0</v>
      </c>
      <c r="N28" s="43">
        <v>0.272</v>
      </c>
      <c r="O28" s="43">
        <v>0</v>
      </c>
      <c r="P28" s="41">
        <v>0.261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8.169</v>
      </c>
      <c r="AA28" s="41">
        <v>1.382</v>
      </c>
      <c r="AB28" s="41">
        <v>0</v>
      </c>
      <c r="AC28" s="41">
        <v>0</v>
      </c>
      <c r="AD28" s="41">
        <v>0</v>
      </c>
      <c r="AE28" s="44">
        <v>9.551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0.049</v>
      </c>
      <c r="I29" s="43">
        <v>1.422</v>
      </c>
      <c r="J29" s="43">
        <v>0.018</v>
      </c>
      <c r="K29" s="43">
        <v>0</v>
      </c>
      <c r="L29" s="43">
        <v>0</v>
      </c>
      <c r="M29" s="43">
        <v>0</v>
      </c>
      <c r="N29" s="43">
        <v>0.009</v>
      </c>
      <c r="O29" s="43">
        <v>0</v>
      </c>
      <c r="P29" s="41">
        <v>2.456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5.056</v>
      </c>
      <c r="AA29" s="41">
        <v>9.68</v>
      </c>
      <c r="AB29" s="41">
        <v>9.831</v>
      </c>
      <c r="AC29" s="41">
        <v>0</v>
      </c>
      <c r="AD29" s="41">
        <v>0.025</v>
      </c>
      <c r="AE29" s="44">
        <v>24.592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0.146</v>
      </c>
      <c r="I30" s="43">
        <v>2.609</v>
      </c>
      <c r="J30" s="43">
        <v>0.033</v>
      </c>
      <c r="K30" s="43">
        <v>0</v>
      </c>
      <c r="L30" s="43">
        <v>0</v>
      </c>
      <c r="M30" s="43">
        <v>0</v>
      </c>
      <c r="N30" s="43">
        <v>0.18</v>
      </c>
      <c r="O30" s="43">
        <v>0</v>
      </c>
      <c r="P30" s="41">
        <v>6.291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11.521</v>
      </c>
      <c r="AA30" s="41">
        <v>33.136</v>
      </c>
      <c r="AB30" s="41">
        <v>22.459</v>
      </c>
      <c r="AC30" s="41">
        <v>0</v>
      </c>
      <c r="AD30" s="41">
        <v>0.019</v>
      </c>
      <c r="AE30" s="44">
        <v>67.135</v>
      </c>
    </row>
    <row r="31" spans="1:31" ht="12.75">
      <c r="A31" s="21"/>
      <c r="B31" s="19" t="s">
        <v>29</v>
      </c>
      <c r="C31" s="20"/>
      <c r="D31" s="37">
        <v>0.026</v>
      </c>
      <c r="E31" s="38">
        <v>0</v>
      </c>
      <c r="F31" s="39">
        <v>0</v>
      </c>
      <c r="G31" s="39">
        <v>0.242</v>
      </c>
      <c r="H31" s="39">
        <v>0.044</v>
      </c>
      <c r="I31" s="39">
        <v>25.622</v>
      </c>
      <c r="J31" s="39">
        <v>0.173</v>
      </c>
      <c r="K31" s="39">
        <v>1.153</v>
      </c>
      <c r="L31" s="39">
        <v>0</v>
      </c>
      <c r="M31" s="39">
        <v>0</v>
      </c>
      <c r="N31" s="39">
        <v>0.682</v>
      </c>
      <c r="O31" s="39">
        <v>0</v>
      </c>
      <c r="P31" s="37">
        <v>33.054</v>
      </c>
      <c r="Q31" s="38">
        <v>3.741</v>
      </c>
      <c r="R31" s="39">
        <v>19.346</v>
      </c>
      <c r="S31" s="39">
        <v>0</v>
      </c>
      <c r="T31" s="39">
        <v>0</v>
      </c>
      <c r="U31" s="39">
        <v>0</v>
      </c>
      <c r="V31" s="39">
        <v>0.299</v>
      </c>
      <c r="W31" s="39">
        <v>2.861</v>
      </c>
      <c r="X31" s="39">
        <v>0</v>
      </c>
      <c r="Y31" s="39">
        <v>0</v>
      </c>
      <c r="Z31" s="37">
        <v>87.24300000000001</v>
      </c>
      <c r="AA31" s="37">
        <v>42.55</v>
      </c>
      <c r="AB31" s="37">
        <v>72.786</v>
      </c>
      <c r="AC31" s="37">
        <v>0</v>
      </c>
      <c r="AD31" s="37">
        <v>0.577</v>
      </c>
      <c r="AE31" s="40">
        <v>203.156</v>
      </c>
    </row>
    <row r="32" spans="1:31" ht="12.75">
      <c r="A32" s="25" t="s">
        <v>1</v>
      </c>
      <c r="B32" s="26"/>
      <c r="C32" s="26"/>
      <c r="D32" s="45">
        <v>187.24652142321926</v>
      </c>
      <c r="E32" s="46">
        <v>354.80084600000004</v>
      </c>
      <c r="F32" s="47">
        <v>0</v>
      </c>
      <c r="G32" s="47">
        <v>8.876000000000001</v>
      </c>
      <c r="H32" s="47">
        <v>-22.241252798668416</v>
      </c>
      <c r="I32" s="47">
        <v>12.252275340214998</v>
      </c>
      <c r="J32" s="47">
        <v>0.7216545074780893</v>
      </c>
      <c r="K32" s="47">
        <v>6.9491648482362915</v>
      </c>
      <c r="L32" s="47">
        <v>10.543525561946145</v>
      </c>
      <c r="M32" s="47">
        <v>0.11609352979060979</v>
      </c>
      <c r="N32" s="47">
        <v>-4.670568096469946</v>
      </c>
      <c r="O32" s="47">
        <v>0</v>
      </c>
      <c r="P32" s="45">
        <v>252.3351338892122</v>
      </c>
      <c r="Q32" s="46">
        <v>25.01554978206903</v>
      </c>
      <c r="R32" s="47">
        <v>44.713765315739366</v>
      </c>
      <c r="S32" s="47">
        <v>0</v>
      </c>
      <c r="T32" s="47">
        <v>42.20359118758225</v>
      </c>
      <c r="U32" s="47">
        <v>6.433238839985002</v>
      </c>
      <c r="V32" s="47">
        <v>0.44262574181314585</v>
      </c>
      <c r="W32" s="47">
        <v>5.61177315261026</v>
      </c>
      <c r="X32" s="47">
        <v>31.663800000000176</v>
      </c>
      <c r="Y32" s="47">
        <v>0.11157630188679304</v>
      </c>
      <c r="Z32" s="45">
        <v>963.1253145266454</v>
      </c>
      <c r="AA32" s="45">
        <v>-10.62347631780677</v>
      </c>
      <c r="AB32" s="45">
        <v>-1.9557570195663487</v>
      </c>
      <c r="AC32" s="45">
        <v>0</v>
      </c>
      <c r="AD32" s="45">
        <v>0</v>
      </c>
      <c r="AE32" s="48">
        <v>950.5460811892722</v>
      </c>
    </row>
  </sheetData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6" max="16" width="9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85.66143911241198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85.66143911241198</v>
      </c>
      <c r="AA8" s="37">
        <v>0</v>
      </c>
      <c r="AB8" s="37">
        <v>0</v>
      </c>
      <c r="AC8" s="37">
        <v>0</v>
      </c>
      <c r="AD8" s="37">
        <v>0</v>
      </c>
      <c r="AE8" s="40">
        <v>85.66143911241198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0.00670999853288494</v>
      </c>
      <c r="J10" s="39">
        <v>0</v>
      </c>
      <c r="K10" s="39">
        <v>0</v>
      </c>
      <c r="L10" s="39">
        <v>0</v>
      </c>
      <c r="M10" s="39">
        <v>0</v>
      </c>
      <c r="N10" s="39">
        <v>0.0071712002461039375</v>
      </c>
      <c r="O10" s="39">
        <v>0</v>
      </c>
      <c r="P10" s="37">
        <v>0.6103110573883619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0.6241922561673507</v>
      </c>
      <c r="AA10" s="37">
        <v>0.16151516497033103</v>
      </c>
      <c r="AB10" s="37">
        <v>0</v>
      </c>
      <c r="AC10" s="37">
        <v>0</v>
      </c>
      <c r="AD10" s="37">
        <v>-0.6968000000000001</v>
      </c>
      <c r="AE10" s="40">
        <v>0.08890742113768169</v>
      </c>
    </row>
    <row r="11" spans="1:31" ht="12.75">
      <c r="A11" s="19" t="s">
        <v>7</v>
      </c>
      <c r="B11" s="19" t="s">
        <v>8</v>
      </c>
      <c r="C11" s="20"/>
      <c r="D11" s="37">
        <v>0.7051428425569056</v>
      </c>
      <c r="E11" s="38">
        <v>0</v>
      </c>
      <c r="F11" s="39">
        <v>0</v>
      </c>
      <c r="G11" s="39">
        <v>0</v>
      </c>
      <c r="H11" s="39">
        <v>5.646800499751237</v>
      </c>
      <c r="I11" s="39">
        <v>0.9457413375237201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9.158053385787673</v>
      </c>
      <c r="Q11" s="38">
        <v>4.805308862178524</v>
      </c>
      <c r="R11" s="39">
        <v>8.807874995051993</v>
      </c>
      <c r="S11" s="39">
        <v>0</v>
      </c>
      <c r="T11" s="39">
        <v>3.599892989720294</v>
      </c>
      <c r="U11" s="39">
        <v>0.16259502033501863</v>
      </c>
      <c r="V11" s="39">
        <v>0.06262574181314587</v>
      </c>
      <c r="W11" s="39">
        <v>0</v>
      </c>
      <c r="X11" s="39">
        <v>0</v>
      </c>
      <c r="Y11" s="39">
        <v>0</v>
      </c>
      <c r="Z11" s="37">
        <v>33.89403567471851</v>
      </c>
      <c r="AA11" s="37">
        <v>0.7206265254883558</v>
      </c>
      <c r="AB11" s="37">
        <v>-29.160507213675558</v>
      </c>
      <c r="AC11" s="37">
        <v>0</v>
      </c>
      <c r="AD11" s="37">
        <v>0</v>
      </c>
      <c r="AE11" s="40">
        <v>5.454154986531307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1.0796670117164147</v>
      </c>
      <c r="X12" s="39">
        <v>0</v>
      </c>
      <c r="Y12" s="39">
        <v>0</v>
      </c>
      <c r="Z12" s="37">
        <v>1.0796670117164147</v>
      </c>
      <c r="AA12" s="37">
        <v>0.21593340234328295</v>
      </c>
      <c r="AB12" s="37">
        <v>-1.2956004140596977</v>
      </c>
      <c r="AC12" s="37">
        <v>0</v>
      </c>
      <c r="AD12" s="37">
        <v>0</v>
      </c>
      <c r="AE12" s="40">
        <v>-2.220446049250313E-16</v>
      </c>
    </row>
    <row r="13" spans="1:31" ht="12.75">
      <c r="A13" s="21"/>
      <c r="B13" s="19" t="s">
        <v>10</v>
      </c>
      <c r="C13" s="20"/>
      <c r="D13" s="37">
        <v>118.98159242203643</v>
      </c>
      <c r="E13" s="38">
        <v>0</v>
      </c>
      <c r="F13" s="39">
        <v>0</v>
      </c>
      <c r="G13" s="39">
        <v>0</v>
      </c>
      <c r="H13" s="39">
        <v>6.500475867893575</v>
      </c>
      <c r="I13" s="39">
        <v>0.0014599461462847484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5.487982459983012</v>
      </c>
      <c r="Q13" s="38">
        <v>1.6953611480156445</v>
      </c>
      <c r="R13" s="39">
        <v>0.41942476370419934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133.08629660777913</v>
      </c>
      <c r="AA13" s="37">
        <v>-54.42774540089367</v>
      </c>
      <c r="AB13" s="37">
        <v>0</v>
      </c>
      <c r="AC13" s="37">
        <v>0</v>
      </c>
      <c r="AD13" s="37">
        <v>0</v>
      </c>
      <c r="AE13" s="40">
        <v>78.65855120688546</v>
      </c>
    </row>
    <row r="14" spans="1:31" ht="12.75">
      <c r="A14" s="21"/>
      <c r="B14" s="19" t="s">
        <v>11</v>
      </c>
      <c r="C14" s="20"/>
      <c r="D14" s="37">
        <v>62.65370046903837</v>
      </c>
      <c r="E14" s="38">
        <v>0</v>
      </c>
      <c r="F14" s="39">
        <v>0</v>
      </c>
      <c r="G14" s="39">
        <v>0</v>
      </c>
      <c r="H14" s="39">
        <v>5.857618144335648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63.439476648819664</v>
      </c>
      <c r="Q14" s="38">
        <v>12.857144073947444</v>
      </c>
      <c r="R14" s="39">
        <v>6.089668382408311</v>
      </c>
      <c r="S14" s="39">
        <v>0</v>
      </c>
      <c r="T14" s="39">
        <v>35.04010300836472</v>
      </c>
      <c r="U14" s="39">
        <v>4.118659075865672</v>
      </c>
      <c r="V14" s="39">
        <v>0</v>
      </c>
      <c r="W14" s="39">
        <v>0</v>
      </c>
      <c r="X14" s="39">
        <v>0</v>
      </c>
      <c r="Y14" s="39">
        <v>0</v>
      </c>
      <c r="Z14" s="37">
        <v>190.05636980277984</v>
      </c>
      <c r="AA14" s="37">
        <v>-67.25117106229031</v>
      </c>
      <c r="AB14" s="37">
        <v>-108.70641549691302</v>
      </c>
      <c r="AC14" s="37">
        <v>0</v>
      </c>
      <c r="AD14" s="37">
        <v>0</v>
      </c>
      <c r="AE14" s="40">
        <v>14.098783243576506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32.05980000000021</v>
      </c>
      <c r="Y17" s="39">
        <v>0.11157630188679304</v>
      </c>
      <c r="Z17" s="37">
        <v>32.171376301887</v>
      </c>
      <c r="AA17" s="37">
        <v>-32.171376301887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0.12079079256723334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0.12079079256723334</v>
      </c>
      <c r="AA18" s="37">
        <v>10.383032258064503</v>
      </c>
      <c r="AB18" s="37">
        <v>28.67774999999999</v>
      </c>
      <c r="AC18" s="37">
        <v>0</v>
      </c>
      <c r="AD18" s="37">
        <v>0.0268</v>
      </c>
      <c r="AE18" s="40">
        <v>39.20837305063173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80.1757209902542</v>
      </c>
      <c r="J20" s="43">
        <v>0</v>
      </c>
      <c r="K20" s="43">
        <v>97.07795238360313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177.25367337385734</v>
      </c>
      <c r="AA20" s="41">
        <v>0</v>
      </c>
      <c r="AB20" s="41">
        <v>0</v>
      </c>
      <c r="AC20" s="41">
        <v>0</v>
      </c>
      <c r="AD20" s="41">
        <v>0</v>
      </c>
      <c r="AE20" s="44">
        <v>177.25367337385734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0.03362558710521693</v>
      </c>
      <c r="K22" s="43">
        <v>0.022473834220869713</v>
      </c>
      <c r="L22" s="43">
        <v>1.4258689612743007</v>
      </c>
      <c r="M22" s="43">
        <v>0.09690830586222952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1.5788766884626169</v>
      </c>
      <c r="AA22" s="41">
        <v>0</v>
      </c>
      <c r="AB22" s="41">
        <v>0</v>
      </c>
      <c r="AC22" s="41">
        <v>0</v>
      </c>
      <c r="AD22" s="41">
        <v>0</v>
      </c>
      <c r="AE22" s="44">
        <v>1.5788766884626169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35.657303438824925</v>
      </c>
      <c r="M23" s="43">
        <v>0.021158813934820612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35.67846225275974</v>
      </c>
      <c r="AA23" s="41">
        <v>0</v>
      </c>
      <c r="AB23" s="41">
        <v>0</v>
      </c>
      <c r="AC23" s="41">
        <v>0</v>
      </c>
      <c r="AD23" s="41">
        <v>0</v>
      </c>
      <c r="AE23" s="44">
        <v>35.67846225275974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1.83</v>
      </c>
      <c r="E26" s="42">
        <v>0</v>
      </c>
      <c r="F26" s="43">
        <v>0</v>
      </c>
      <c r="G26" s="43">
        <v>0</v>
      </c>
      <c r="H26" s="43">
        <v>1.139</v>
      </c>
      <c r="I26" s="43">
        <v>24.283</v>
      </c>
      <c r="J26" s="43">
        <v>0.013</v>
      </c>
      <c r="K26" s="43">
        <v>0.052</v>
      </c>
      <c r="L26" s="43">
        <v>0</v>
      </c>
      <c r="M26" s="43">
        <v>0</v>
      </c>
      <c r="N26" s="43">
        <v>0.218</v>
      </c>
      <c r="O26" s="43">
        <v>0</v>
      </c>
      <c r="P26" s="41">
        <v>2.992</v>
      </c>
      <c r="Q26" s="42">
        <v>2.208395346950479</v>
      </c>
      <c r="R26" s="43">
        <v>0.173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0.383</v>
      </c>
      <c r="X26" s="43">
        <v>0</v>
      </c>
      <c r="Y26" s="43">
        <v>0</v>
      </c>
      <c r="Z26" s="41">
        <v>33.49200000000001</v>
      </c>
      <c r="AA26" s="41">
        <v>8.063</v>
      </c>
      <c r="AB26" s="41">
        <v>2.128</v>
      </c>
      <c r="AC26" s="41">
        <v>0</v>
      </c>
      <c r="AD26" s="41">
        <v>0</v>
      </c>
      <c r="AE26" s="44">
        <v>43.683000000000014</v>
      </c>
    </row>
    <row r="27" spans="1:31" ht="12.75">
      <c r="A27" s="22"/>
      <c r="B27" s="22"/>
      <c r="C27" s="24" t="s">
        <v>24</v>
      </c>
      <c r="D27" s="41">
        <v>8.15</v>
      </c>
      <c r="E27" s="42">
        <v>0</v>
      </c>
      <c r="F27" s="43">
        <v>0</v>
      </c>
      <c r="G27" s="43">
        <v>8.66</v>
      </c>
      <c r="H27" s="43">
        <v>7.596</v>
      </c>
      <c r="I27" s="43">
        <v>11.075</v>
      </c>
      <c r="J27" s="43">
        <v>0.051</v>
      </c>
      <c r="K27" s="43">
        <v>0.028</v>
      </c>
      <c r="L27" s="43">
        <v>0</v>
      </c>
      <c r="M27" s="43">
        <v>0</v>
      </c>
      <c r="N27" s="43">
        <v>1.703</v>
      </c>
      <c r="O27" s="43">
        <v>0</v>
      </c>
      <c r="P27" s="41">
        <v>36.929</v>
      </c>
      <c r="Q27" s="42">
        <v>0</v>
      </c>
      <c r="R27" s="43">
        <v>6.652</v>
      </c>
      <c r="S27" s="43">
        <v>0</v>
      </c>
      <c r="T27" s="43">
        <v>0.72</v>
      </c>
      <c r="U27" s="43">
        <v>0.118</v>
      </c>
      <c r="V27" s="43">
        <v>0</v>
      </c>
      <c r="W27" s="43">
        <v>1.276</v>
      </c>
      <c r="X27" s="43">
        <v>0</v>
      </c>
      <c r="Y27" s="43">
        <v>0</v>
      </c>
      <c r="Z27" s="41">
        <v>82.958</v>
      </c>
      <c r="AA27" s="41">
        <v>39.526</v>
      </c>
      <c r="AB27" s="41">
        <v>7.468</v>
      </c>
      <c r="AC27" s="41">
        <v>0</v>
      </c>
      <c r="AD27" s="41">
        <v>0.05</v>
      </c>
      <c r="AE27" s="44">
        <v>130.002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7.713</v>
      </c>
      <c r="J28" s="43">
        <v>0.001</v>
      </c>
      <c r="K28" s="43">
        <v>0.033</v>
      </c>
      <c r="L28" s="43">
        <v>0</v>
      </c>
      <c r="M28" s="43">
        <v>0</v>
      </c>
      <c r="N28" s="43">
        <v>0.276</v>
      </c>
      <c r="O28" s="43">
        <v>0</v>
      </c>
      <c r="P28" s="41">
        <v>0.264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8.287</v>
      </c>
      <c r="AA28" s="41">
        <v>1.406</v>
      </c>
      <c r="AB28" s="41">
        <v>0</v>
      </c>
      <c r="AC28" s="41">
        <v>0</v>
      </c>
      <c r="AD28" s="41">
        <v>0</v>
      </c>
      <c r="AE28" s="44">
        <v>9.693000000000001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0.048</v>
      </c>
      <c r="I29" s="43">
        <v>1.406</v>
      </c>
      <c r="J29" s="43">
        <v>0.018</v>
      </c>
      <c r="K29" s="43">
        <v>0</v>
      </c>
      <c r="L29" s="43">
        <v>0</v>
      </c>
      <c r="M29" s="43">
        <v>0</v>
      </c>
      <c r="N29" s="43">
        <v>0.009</v>
      </c>
      <c r="O29" s="43">
        <v>0</v>
      </c>
      <c r="P29" s="41">
        <v>2.428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5.011</v>
      </c>
      <c r="AA29" s="41">
        <v>9.783</v>
      </c>
      <c r="AB29" s="41">
        <v>9.719</v>
      </c>
      <c r="AC29" s="41">
        <v>0</v>
      </c>
      <c r="AD29" s="41">
        <v>0.025</v>
      </c>
      <c r="AE29" s="44">
        <v>24.537999999999997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0.148</v>
      </c>
      <c r="I30" s="43">
        <v>2.641</v>
      </c>
      <c r="J30" s="43">
        <v>0.034</v>
      </c>
      <c r="K30" s="43">
        <v>0</v>
      </c>
      <c r="L30" s="43">
        <v>0</v>
      </c>
      <c r="M30" s="43">
        <v>0</v>
      </c>
      <c r="N30" s="43">
        <v>0.181</v>
      </c>
      <c r="O30" s="43">
        <v>0</v>
      </c>
      <c r="P30" s="41">
        <v>6.335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11.600999999999999</v>
      </c>
      <c r="AA30" s="41">
        <v>33.711</v>
      </c>
      <c r="AB30" s="41">
        <v>22.522</v>
      </c>
      <c r="AC30" s="41">
        <v>0</v>
      </c>
      <c r="AD30" s="41">
        <v>0.019</v>
      </c>
      <c r="AE30" s="44">
        <v>67.85300000000001</v>
      </c>
    </row>
    <row r="31" spans="1:31" ht="12.75">
      <c r="A31" s="21"/>
      <c r="B31" s="19" t="s">
        <v>29</v>
      </c>
      <c r="C31" s="20"/>
      <c r="D31" s="37">
        <v>0.026</v>
      </c>
      <c r="E31" s="38">
        <v>0</v>
      </c>
      <c r="F31" s="39">
        <v>0</v>
      </c>
      <c r="G31" s="39">
        <v>0.24</v>
      </c>
      <c r="H31" s="39">
        <v>0.043</v>
      </c>
      <c r="I31" s="39">
        <v>25.412</v>
      </c>
      <c r="J31" s="39">
        <v>0.172</v>
      </c>
      <c r="K31" s="39">
        <v>1.143</v>
      </c>
      <c r="L31" s="39">
        <v>0</v>
      </c>
      <c r="M31" s="39">
        <v>0</v>
      </c>
      <c r="N31" s="39">
        <v>0.681</v>
      </c>
      <c r="O31" s="39">
        <v>0</v>
      </c>
      <c r="P31" s="37">
        <v>32.988</v>
      </c>
      <c r="Q31" s="38">
        <v>3.773</v>
      </c>
      <c r="R31" s="39">
        <v>19.514</v>
      </c>
      <c r="S31" s="39">
        <v>0</v>
      </c>
      <c r="T31" s="39">
        <v>0</v>
      </c>
      <c r="U31" s="39">
        <v>0</v>
      </c>
      <c r="V31" s="39">
        <v>0.302</v>
      </c>
      <c r="W31" s="39">
        <v>2.886</v>
      </c>
      <c r="X31" s="39">
        <v>0</v>
      </c>
      <c r="Y31" s="39">
        <v>0</v>
      </c>
      <c r="Z31" s="37">
        <v>87.18</v>
      </c>
      <c r="AA31" s="37">
        <v>43.097</v>
      </c>
      <c r="AB31" s="37">
        <v>72.616</v>
      </c>
      <c r="AC31" s="37">
        <v>0</v>
      </c>
      <c r="AD31" s="37">
        <v>0.576</v>
      </c>
      <c r="AE31" s="40">
        <v>203.46899999999997</v>
      </c>
    </row>
    <row r="32" spans="1:31" ht="12.75">
      <c r="A32" s="25" t="s">
        <v>1</v>
      </c>
      <c r="B32" s="26"/>
      <c r="C32" s="26"/>
      <c r="D32" s="45">
        <v>192.50827163556187</v>
      </c>
      <c r="E32" s="46">
        <v>354.80084600000004</v>
      </c>
      <c r="F32" s="47">
        <v>0</v>
      </c>
      <c r="G32" s="47">
        <v>8.909</v>
      </c>
      <c r="H32" s="47">
        <v>-21.089602710341353</v>
      </c>
      <c r="I32" s="47">
        <v>13.059868323965588</v>
      </c>
      <c r="J32" s="47">
        <v>0.7222165871052169</v>
      </c>
      <c r="K32" s="47">
        <v>7.126051117824027</v>
      </c>
      <c r="L32" s="47">
        <v>11.163401600099226</v>
      </c>
      <c r="M32" s="47">
        <v>0.11806711979705013</v>
      </c>
      <c r="N32" s="47">
        <v>-4.658578799753895</v>
      </c>
      <c r="O32" s="47">
        <v>0</v>
      </c>
      <c r="P32" s="45">
        <v>261.33775744467283</v>
      </c>
      <c r="Q32" s="46">
        <v>25.34500943109209</v>
      </c>
      <c r="R32" s="47">
        <v>45.063339347194244</v>
      </c>
      <c r="S32" s="47">
        <v>0</v>
      </c>
      <c r="T32" s="47">
        <v>42.099687054297405</v>
      </c>
      <c r="U32" s="47">
        <v>6.4337774907951095</v>
      </c>
      <c r="V32" s="47">
        <v>0.44562574181314585</v>
      </c>
      <c r="W32" s="47">
        <v>5.624667011716415</v>
      </c>
      <c r="X32" s="47">
        <v>32.05980000000021</v>
      </c>
      <c r="Y32" s="47">
        <v>0.11157630188679304</v>
      </c>
      <c r="Z32" s="45">
        <v>981.1807806977262</v>
      </c>
      <c r="AA32" s="45">
        <v>-13.25544415144396</v>
      </c>
      <c r="AB32" s="45">
        <v>-2.0088693910482363</v>
      </c>
      <c r="AC32" s="45">
        <v>0</v>
      </c>
      <c r="AD32" s="45">
        <v>0</v>
      </c>
      <c r="AE32" s="48">
        <v>965.9164671552338</v>
      </c>
    </row>
  </sheetData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6" max="16" width="9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2014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82.93274975022415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82.93274975022415</v>
      </c>
      <c r="AA8" s="37">
        <v>0</v>
      </c>
      <c r="AB8" s="37">
        <v>0</v>
      </c>
      <c r="AC8" s="37">
        <v>0</v>
      </c>
      <c r="AD8" s="37">
        <v>0</v>
      </c>
      <c r="AE8" s="40">
        <v>82.93274975022415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0.0066899686865181185</v>
      </c>
      <c r="J10" s="39">
        <v>0</v>
      </c>
      <c r="K10" s="39">
        <v>0</v>
      </c>
      <c r="L10" s="39">
        <v>0</v>
      </c>
      <c r="M10" s="39">
        <v>0</v>
      </c>
      <c r="N10" s="39">
        <v>0.0071497936782051194</v>
      </c>
      <c r="O10" s="39">
        <v>0</v>
      </c>
      <c r="P10" s="37">
        <v>0.6084892333364562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0.6223289957011795</v>
      </c>
      <c r="AA10" s="37">
        <v>0.16103303014952405</v>
      </c>
      <c r="AB10" s="37">
        <v>0</v>
      </c>
      <c r="AC10" s="37">
        <v>0</v>
      </c>
      <c r="AD10" s="37">
        <v>-0.69472</v>
      </c>
      <c r="AE10" s="40">
        <v>0.08864202585070358</v>
      </c>
    </row>
    <row r="11" spans="1:31" ht="12.75">
      <c r="A11" s="19" t="s">
        <v>7</v>
      </c>
      <c r="B11" s="19" t="s">
        <v>8</v>
      </c>
      <c r="C11" s="20"/>
      <c r="D11" s="37">
        <v>0.6832361046966542</v>
      </c>
      <c r="E11" s="38">
        <v>0</v>
      </c>
      <c r="F11" s="39">
        <v>0</v>
      </c>
      <c r="G11" s="39">
        <v>0</v>
      </c>
      <c r="H11" s="39">
        <v>7.1274887494518016</v>
      </c>
      <c r="I11" s="39">
        <v>0.9501218814224425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9.092941367347134</v>
      </c>
      <c r="Q11" s="38">
        <v>4.786355830328303</v>
      </c>
      <c r="R11" s="39">
        <v>8.77592210174516</v>
      </c>
      <c r="S11" s="39">
        <v>0</v>
      </c>
      <c r="T11" s="39">
        <v>3.6000608745394773</v>
      </c>
      <c r="U11" s="39">
        <v>0.16203252521053635</v>
      </c>
      <c r="V11" s="39">
        <v>0.06262439355630259</v>
      </c>
      <c r="W11" s="39">
        <v>0</v>
      </c>
      <c r="X11" s="39">
        <v>0</v>
      </c>
      <c r="Y11" s="39">
        <v>0</v>
      </c>
      <c r="Z11" s="37">
        <v>35.240783828297815</v>
      </c>
      <c r="AA11" s="37">
        <v>0.7206265254883558</v>
      </c>
      <c r="AB11" s="37">
        <v>-30.310327951657367</v>
      </c>
      <c r="AC11" s="37">
        <v>0</v>
      </c>
      <c r="AD11" s="37">
        <v>0</v>
      </c>
      <c r="AE11" s="40">
        <v>5.651082402128804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1.0894016412743117</v>
      </c>
      <c r="X12" s="39">
        <v>0</v>
      </c>
      <c r="Y12" s="39">
        <v>0</v>
      </c>
      <c r="Z12" s="37">
        <v>1.0894016412743117</v>
      </c>
      <c r="AA12" s="37">
        <v>0.21788032825486248</v>
      </c>
      <c r="AB12" s="37">
        <v>-1.3072819695291742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106.3378401805852</v>
      </c>
      <c r="E13" s="38">
        <v>0</v>
      </c>
      <c r="F13" s="39">
        <v>0</v>
      </c>
      <c r="G13" s="39">
        <v>0</v>
      </c>
      <c r="H13" s="39">
        <v>5.626465529566294</v>
      </c>
      <c r="I13" s="39">
        <v>0.0017510792703452132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4.47595026652277</v>
      </c>
      <c r="Q13" s="38">
        <v>1.422924613133954</v>
      </c>
      <c r="R13" s="39">
        <v>0.3317051444220897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118.19663681350066</v>
      </c>
      <c r="AA13" s="37">
        <v>-48.43723310889535</v>
      </c>
      <c r="AB13" s="37">
        <v>0</v>
      </c>
      <c r="AC13" s="37">
        <v>0</v>
      </c>
      <c r="AD13" s="37">
        <v>0</v>
      </c>
      <c r="AE13" s="40">
        <v>69.75940370460532</v>
      </c>
    </row>
    <row r="14" spans="1:31" ht="12.75">
      <c r="A14" s="21"/>
      <c r="B14" s="19" t="s">
        <v>11</v>
      </c>
      <c r="C14" s="20"/>
      <c r="D14" s="37">
        <v>60.54141548674708</v>
      </c>
      <c r="E14" s="38">
        <v>0</v>
      </c>
      <c r="F14" s="39">
        <v>0</v>
      </c>
      <c r="G14" s="39">
        <v>0</v>
      </c>
      <c r="H14" s="39">
        <v>5.8012204389211925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63.114359310651636</v>
      </c>
      <c r="Q14" s="38">
        <v>12.979793534826102</v>
      </c>
      <c r="R14" s="39">
        <v>6.051845283397122</v>
      </c>
      <c r="S14" s="39">
        <v>0</v>
      </c>
      <c r="T14" s="39">
        <v>35.034967620884125</v>
      </c>
      <c r="U14" s="39">
        <v>4.118659075865672</v>
      </c>
      <c r="V14" s="39">
        <v>0</v>
      </c>
      <c r="W14" s="39">
        <v>0</v>
      </c>
      <c r="X14" s="39">
        <v>0</v>
      </c>
      <c r="Y14" s="39">
        <v>0</v>
      </c>
      <c r="Z14" s="37">
        <v>187.64226075129295</v>
      </c>
      <c r="AA14" s="37">
        <v>-66.63701822386957</v>
      </c>
      <c r="AB14" s="37">
        <v>-107.21771172557013</v>
      </c>
      <c r="AC14" s="37">
        <v>0</v>
      </c>
      <c r="AD14" s="37">
        <v>0</v>
      </c>
      <c r="AE14" s="40">
        <v>13.78753080185325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32.38380000000012</v>
      </c>
      <c r="Y17" s="39">
        <v>0.11157630188679304</v>
      </c>
      <c r="Z17" s="37">
        <v>32.495376301886914</v>
      </c>
      <c r="AA17" s="37">
        <v>-32.495376301886914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0.12033629767574379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0.12033629767574379</v>
      </c>
      <c r="AA18" s="37">
        <v>10.53229032258065</v>
      </c>
      <c r="AB18" s="37">
        <v>28.61799999999998</v>
      </c>
      <c r="AC18" s="37">
        <v>0</v>
      </c>
      <c r="AD18" s="37">
        <v>0.02672</v>
      </c>
      <c r="AE18" s="40">
        <v>39.29734662025637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80.92074392888188</v>
      </c>
      <c r="J20" s="43">
        <v>0</v>
      </c>
      <c r="K20" s="43">
        <v>97.14708196081511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178.067825889697</v>
      </c>
      <c r="AA20" s="41">
        <v>0</v>
      </c>
      <c r="AB20" s="41">
        <v>0</v>
      </c>
      <c r="AC20" s="41">
        <v>0</v>
      </c>
      <c r="AD20" s="41">
        <v>0</v>
      </c>
      <c r="AE20" s="44">
        <v>178.067825889697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0.03419722208600562</v>
      </c>
      <c r="K22" s="43">
        <v>0.022855889402624497</v>
      </c>
      <c r="L22" s="43">
        <v>1.4501087336159637</v>
      </c>
      <c r="M22" s="43">
        <v>0.09855574706188741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1.6057175921664812</v>
      </c>
      <c r="AA22" s="41">
        <v>0</v>
      </c>
      <c r="AB22" s="41">
        <v>0</v>
      </c>
      <c r="AC22" s="41">
        <v>0</v>
      </c>
      <c r="AD22" s="41">
        <v>0</v>
      </c>
      <c r="AE22" s="44">
        <v>1.6057175921664812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36.26347759728495</v>
      </c>
      <c r="M23" s="43">
        <v>0.02151851377171256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36.28499611105666</v>
      </c>
      <c r="AA23" s="41">
        <v>0</v>
      </c>
      <c r="AB23" s="41">
        <v>0</v>
      </c>
      <c r="AC23" s="41">
        <v>0</v>
      </c>
      <c r="AD23" s="41">
        <v>0</v>
      </c>
      <c r="AE23" s="44">
        <v>36.28499611105666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1.851</v>
      </c>
      <c r="E26" s="42">
        <v>0</v>
      </c>
      <c r="F26" s="43">
        <v>0</v>
      </c>
      <c r="G26" s="43">
        <v>0</v>
      </c>
      <c r="H26" s="43">
        <v>1.145</v>
      </c>
      <c r="I26" s="43">
        <v>24.405</v>
      </c>
      <c r="J26" s="43">
        <v>0.013</v>
      </c>
      <c r="K26" s="43">
        <v>0.052</v>
      </c>
      <c r="L26" s="43">
        <v>0</v>
      </c>
      <c r="M26" s="43">
        <v>0</v>
      </c>
      <c r="N26" s="43">
        <v>0.218</v>
      </c>
      <c r="O26" s="43">
        <v>0</v>
      </c>
      <c r="P26" s="41">
        <v>2.994</v>
      </c>
      <c r="Q26" s="42">
        <v>2.218395346950479</v>
      </c>
      <c r="R26" s="43">
        <v>0.174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0.384</v>
      </c>
      <c r="X26" s="43">
        <v>0</v>
      </c>
      <c r="Y26" s="43">
        <v>0</v>
      </c>
      <c r="Z26" s="41">
        <v>33.655</v>
      </c>
      <c r="AA26" s="41">
        <v>8.197</v>
      </c>
      <c r="AB26" s="41">
        <v>2.136</v>
      </c>
      <c r="AC26" s="41">
        <v>0</v>
      </c>
      <c r="AD26" s="41">
        <v>0</v>
      </c>
      <c r="AE26" s="44">
        <v>43.98800000000001</v>
      </c>
    </row>
    <row r="27" spans="1:31" ht="12.75">
      <c r="A27" s="22"/>
      <c r="B27" s="22"/>
      <c r="C27" s="24" t="s">
        <v>24</v>
      </c>
      <c r="D27" s="41">
        <v>8.257</v>
      </c>
      <c r="E27" s="42">
        <v>0</v>
      </c>
      <c r="F27" s="43">
        <v>0</v>
      </c>
      <c r="G27" s="43">
        <v>8.734</v>
      </c>
      <c r="H27" s="43">
        <v>7.661</v>
      </c>
      <c r="I27" s="43">
        <v>11.169</v>
      </c>
      <c r="J27" s="43">
        <v>0.052</v>
      </c>
      <c r="K27" s="43">
        <v>0.029</v>
      </c>
      <c r="L27" s="43">
        <v>0</v>
      </c>
      <c r="M27" s="43">
        <v>0</v>
      </c>
      <c r="N27" s="43">
        <v>1.705</v>
      </c>
      <c r="O27" s="43">
        <v>0</v>
      </c>
      <c r="P27" s="41">
        <v>36.966</v>
      </c>
      <c r="Q27" s="42">
        <v>0</v>
      </c>
      <c r="R27" s="43">
        <v>6.681</v>
      </c>
      <c r="S27" s="43">
        <v>0</v>
      </c>
      <c r="T27" s="43">
        <v>0.723</v>
      </c>
      <c r="U27" s="43">
        <v>0.118</v>
      </c>
      <c r="V27" s="43">
        <v>0</v>
      </c>
      <c r="W27" s="43">
        <v>1.282</v>
      </c>
      <c r="X27" s="43">
        <v>0</v>
      </c>
      <c r="Y27" s="43">
        <v>0</v>
      </c>
      <c r="Z27" s="41">
        <v>83.377</v>
      </c>
      <c r="AA27" s="41">
        <v>40.13</v>
      </c>
      <c r="AB27" s="41">
        <v>7.522</v>
      </c>
      <c r="AC27" s="41">
        <v>0</v>
      </c>
      <c r="AD27" s="41">
        <v>0.05</v>
      </c>
      <c r="AE27" s="44">
        <v>131.079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7.833</v>
      </c>
      <c r="J28" s="43">
        <v>0.001</v>
      </c>
      <c r="K28" s="43">
        <v>0.034</v>
      </c>
      <c r="L28" s="43">
        <v>0</v>
      </c>
      <c r="M28" s="43">
        <v>0</v>
      </c>
      <c r="N28" s="43">
        <v>0.281</v>
      </c>
      <c r="O28" s="43">
        <v>0</v>
      </c>
      <c r="P28" s="41">
        <v>0.269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8.418000000000001</v>
      </c>
      <c r="AA28" s="41">
        <v>1.429</v>
      </c>
      <c r="AB28" s="41">
        <v>0</v>
      </c>
      <c r="AC28" s="41">
        <v>0</v>
      </c>
      <c r="AD28" s="41">
        <v>0</v>
      </c>
      <c r="AE28" s="44">
        <v>9.847000000000001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0.048</v>
      </c>
      <c r="I29" s="43">
        <v>1.391</v>
      </c>
      <c r="J29" s="43">
        <v>0.018</v>
      </c>
      <c r="K29" s="43">
        <v>0</v>
      </c>
      <c r="L29" s="43">
        <v>0</v>
      </c>
      <c r="M29" s="43">
        <v>0</v>
      </c>
      <c r="N29" s="43">
        <v>0.009</v>
      </c>
      <c r="O29" s="43">
        <v>0</v>
      </c>
      <c r="P29" s="41">
        <v>2.403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4.971</v>
      </c>
      <c r="AA29" s="41">
        <v>9.882</v>
      </c>
      <c r="AB29" s="41">
        <v>9.619</v>
      </c>
      <c r="AC29" s="41">
        <v>0</v>
      </c>
      <c r="AD29" s="41">
        <v>0.025</v>
      </c>
      <c r="AE29" s="44">
        <v>24.497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0.15</v>
      </c>
      <c r="I30" s="43">
        <v>2.672</v>
      </c>
      <c r="J30" s="43">
        <v>0.034</v>
      </c>
      <c r="K30" s="43">
        <v>0</v>
      </c>
      <c r="L30" s="43">
        <v>0</v>
      </c>
      <c r="M30" s="43">
        <v>0</v>
      </c>
      <c r="N30" s="43">
        <v>0.182</v>
      </c>
      <c r="O30" s="43">
        <v>0</v>
      </c>
      <c r="P30" s="41">
        <v>6.379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11.679</v>
      </c>
      <c r="AA30" s="41">
        <v>34.286</v>
      </c>
      <c r="AB30" s="41">
        <v>22.59</v>
      </c>
      <c r="AC30" s="41">
        <v>0</v>
      </c>
      <c r="AD30" s="41">
        <v>0.019</v>
      </c>
      <c r="AE30" s="44">
        <v>68.57400000000001</v>
      </c>
    </row>
    <row r="31" spans="1:31" ht="12.75">
      <c r="A31" s="21"/>
      <c r="B31" s="19" t="s">
        <v>29</v>
      </c>
      <c r="C31" s="20"/>
      <c r="D31" s="37">
        <v>0.026</v>
      </c>
      <c r="E31" s="38">
        <v>0</v>
      </c>
      <c r="F31" s="39">
        <v>0</v>
      </c>
      <c r="G31" s="39">
        <v>0.238</v>
      </c>
      <c r="H31" s="39">
        <v>0.043</v>
      </c>
      <c r="I31" s="39">
        <v>25.188</v>
      </c>
      <c r="J31" s="39">
        <v>0.17</v>
      </c>
      <c r="K31" s="39">
        <v>1.133</v>
      </c>
      <c r="L31" s="39">
        <v>0</v>
      </c>
      <c r="M31" s="39">
        <v>0</v>
      </c>
      <c r="N31" s="39">
        <v>0.678</v>
      </c>
      <c r="O31" s="39">
        <v>0</v>
      </c>
      <c r="P31" s="37">
        <v>32.865</v>
      </c>
      <c r="Q31" s="38">
        <v>3.802</v>
      </c>
      <c r="R31" s="39">
        <v>19.662</v>
      </c>
      <c r="S31" s="39">
        <v>0</v>
      </c>
      <c r="T31" s="39">
        <v>0</v>
      </c>
      <c r="U31" s="39">
        <v>0</v>
      </c>
      <c r="V31" s="39">
        <v>0.304</v>
      </c>
      <c r="W31" s="39">
        <v>2.908</v>
      </c>
      <c r="X31" s="39">
        <v>0</v>
      </c>
      <c r="Y31" s="39">
        <v>0</v>
      </c>
      <c r="Z31" s="37">
        <v>87.01700000000001</v>
      </c>
      <c r="AA31" s="37">
        <v>43.649</v>
      </c>
      <c r="AB31" s="37">
        <v>72.347</v>
      </c>
      <c r="AC31" s="37">
        <v>0</v>
      </c>
      <c r="AD31" s="37">
        <v>0.574</v>
      </c>
      <c r="AE31" s="40">
        <v>203.587</v>
      </c>
    </row>
    <row r="32" spans="1:31" ht="12.75">
      <c r="A32" s="25" t="s">
        <v>1</v>
      </c>
      <c r="B32" s="26"/>
      <c r="C32" s="26"/>
      <c r="D32" s="45">
        <v>177.8583276739591</v>
      </c>
      <c r="E32" s="46">
        <v>354.80084600000004</v>
      </c>
      <c r="F32" s="47">
        <v>0</v>
      </c>
      <c r="G32" s="47">
        <v>8.981</v>
      </c>
      <c r="H32" s="47">
        <v>-20.46632250438253</v>
      </c>
      <c r="I32" s="47">
        <v>13.937542909769647</v>
      </c>
      <c r="J32" s="47">
        <v>0.7217882220860057</v>
      </c>
      <c r="K32" s="47">
        <v>7.187562750217763</v>
      </c>
      <c r="L32" s="47">
        <v>11.79381553090091</v>
      </c>
      <c r="M32" s="47">
        <v>0.12007426083359997</v>
      </c>
      <c r="N32" s="47">
        <v>-4.653600206321794</v>
      </c>
      <c r="O32" s="47">
        <v>0</v>
      </c>
      <c r="P32" s="45">
        <v>257.1445302134728</v>
      </c>
      <c r="Q32" s="46">
        <v>25.21526932523884</v>
      </c>
      <c r="R32" s="47">
        <v>45.083843735594115</v>
      </c>
      <c r="S32" s="47">
        <v>0</v>
      </c>
      <c r="T32" s="47">
        <v>42.097719551636</v>
      </c>
      <c r="U32" s="47">
        <v>6.433214995670627</v>
      </c>
      <c r="V32" s="47">
        <v>0.44762439355630257</v>
      </c>
      <c r="W32" s="47">
        <v>5.663401641274312</v>
      </c>
      <c r="X32" s="47">
        <v>32.38380000000012</v>
      </c>
      <c r="Y32" s="47">
        <v>0.11157630188679304</v>
      </c>
      <c r="Z32" s="45">
        <v>964.8620147953927</v>
      </c>
      <c r="AA32" s="45">
        <v>-4.83705616541792</v>
      </c>
      <c r="AB32" s="45">
        <v>-1.9804179131566428</v>
      </c>
      <c r="AC32" s="45">
        <v>0</v>
      </c>
      <c r="AD32" s="45">
        <v>0</v>
      </c>
      <c r="AE32" s="48">
        <v>958.0445407168181</v>
      </c>
    </row>
  </sheetData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2015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81.34429666423628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81.34429666423628</v>
      </c>
      <c r="AA8" s="37">
        <v>0</v>
      </c>
      <c r="AB8" s="37">
        <v>0</v>
      </c>
      <c r="AC8" s="37">
        <v>0</v>
      </c>
      <c r="AD8" s="37">
        <v>0</v>
      </c>
      <c r="AE8" s="40">
        <v>81.34429666423628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0.006659923916967888</v>
      </c>
      <c r="J10" s="39">
        <v>0</v>
      </c>
      <c r="K10" s="39">
        <v>0</v>
      </c>
      <c r="L10" s="39">
        <v>0</v>
      </c>
      <c r="M10" s="39">
        <v>0</v>
      </c>
      <c r="N10" s="39">
        <v>0.007117683826356893</v>
      </c>
      <c r="O10" s="39">
        <v>0</v>
      </c>
      <c r="P10" s="37">
        <v>0.6057564972585979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0.6195341050019227</v>
      </c>
      <c r="AA10" s="37">
        <v>0.1603098279183136</v>
      </c>
      <c r="AB10" s="37">
        <v>0</v>
      </c>
      <c r="AC10" s="37">
        <v>0</v>
      </c>
      <c r="AD10" s="37">
        <v>-0.6916</v>
      </c>
      <c r="AE10" s="40">
        <v>0.08824393292023636</v>
      </c>
    </row>
    <row r="11" spans="1:31" ht="12.75">
      <c r="A11" s="19" t="s">
        <v>7</v>
      </c>
      <c r="B11" s="19" t="s">
        <v>8</v>
      </c>
      <c r="C11" s="20"/>
      <c r="D11" s="37">
        <v>0.6347040330462873</v>
      </c>
      <c r="E11" s="38">
        <v>0</v>
      </c>
      <c r="F11" s="39">
        <v>0</v>
      </c>
      <c r="G11" s="39">
        <v>0</v>
      </c>
      <c r="H11" s="39">
        <v>8.165855781388037</v>
      </c>
      <c r="I11" s="39">
        <v>1.0240818156992912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8.918058435049577</v>
      </c>
      <c r="Q11" s="38">
        <v>5.785080579631221</v>
      </c>
      <c r="R11" s="39">
        <v>9.392016083266379</v>
      </c>
      <c r="S11" s="39">
        <v>0</v>
      </c>
      <c r="T11" s="39">
        <v>3.530160595659471</v>
      </c>
      <c r="U11" s="39">
        <v>0.16148229526609673</v>
      </c>
      <c r="V11" s="39">
        <v>0.06260305906003209</v>
      </c>
      <c r="W11" s="39">
        <v>0</v>
      </c>
      <c r="X11" s="39">
        <v>0</v>
      </c>
      <c r="Y11" s="39">
        <v>0</v>
      </c>
      <c r="Z11" s="37">
        <v>37.67404267806639</v>
      </c>
      <c r="AA11" s="37">
        <v>0.7206265254883558</v>
      </c>
      <c r="AB11" s="37">
        <v>-32.33315527291914</v>
      </c>
      <c r="AC11" s="37">
        <v>0</v>
      </c>
      <c r="AD11" s="37">
        <v>0</v>
      </c>
      <c r="AE11" s="40">
        <v>6.061513930635606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1.0402445265834386</v>
      </c>
      <c r="X12" s="39">
        <v>0</v>
      </c>
      <c r="Y12" s="39">
        <v>0</v>
      </c>
      <c r="Z12" s="37">
        <v>1.0402445265834386</v>
      </c>
      <c r="AA12" s="37">
        <v>0.2080489053166879</v>
      </c>
      <c r="AB12" s="37">
        <v>-1.2482934319001264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111.89529771634173</v>
      </c>
      <c r="E13" s="38">
        <v>0</v>
      </c>
      <c r="F13" s="39">
        <v>0</v>
      </c>
      <c r="G13" s="39">
        <v>0</v>
      </c>
      <c r="H13" s="39">
        <v>7.628978530197585</v>
      </c>
      <c r="I13" s="39">
        <v>0.04602598971220899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8.075244531803504</v>
      </c>
      <c r="Q13" s="38">
        <v>2.2509443200945074</v>
      </c>
      <c r="R13" s="39">
        <v>0.5668799544864697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130.463371042636</v>
      </c>
      <c r="AA13" s="37">
        <v>-53.33847779367335</v>
      </c>
      <c r="AB13" s="37">
        <v>0</v>
      </c>
      <c r="AC13" s="37">
        <v>0</v>
      </c>
      <c r="AD13" s="37">
        <v>0</v>
      </c>
      <c r="AE13" s="40">
        <v>77.12489324896265</v>
      </c>
    </row>
    <row r="14" spans="1:31" ht="12.75">
      <c r="A14" s="21"/>
      <c r="B14" s="19" t="s">
        <v>11</v>
      </c>
      <c r="C14" s="20"/>
      <c r="D14" s="37">
        <v>59.55838801868315</v>
      </c>
      <c r="E14" s="38">
        <v>0</v>
      </c>
      <c r="F14" s="39">
        <v>0</v>
      </c>
      <c r="G14" s="39">
        <v>0</v>
      </c>
      <c r="H14" s="39">
        <v>5.8138954876404245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59.73104776075796</v>
      </c>
      <c r="Q14" s="38">
        <v>13.218649476946139</v>
      </c>
      <c r="R14" s="39">
        <v>5.881219741950835</v>
      </c>
      <c r="S14" s="39">
        <v>0</v>
      </c>
      <c r="T14" s="39">
        <v>35.04294946652104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183.3889144258238</v>
      </c>
      <c r="AA14" s="37">
        <v>-65.23247947920811</v>
      </c>
      <c r="AB14" s="37">
        <v>-105.0673860212258</v>
      </c>
      <c r="AC14" s="37">
        <v>0</v>
      </c>
      <c r="AD14" s="37">
        <v>0</v>
      </c>
      <c r="AE14" s="40">
        <v>13.08904892538989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35.64540000000013</v>
      </c>
      <c r="Y17" s="39">
        <v>0.11157630188679304</v>
      </c>
      <c r="Z17" s="37">
        <v>35.75697630188692</v>
      </c>
      <c r="AA17" s="37">
        <v>-35.75697630188692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0.12209578287188778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0.12209578287188778</v>
      </c>
      <c r="AA18" s="37">
        <v>10.67379569892475</v>
      </c>
      <c r="AB18" s="37">
        <v>28.559499999999986</v>
      </c>
      <c r="AC18" s="37">
        <v>0</v>
      </c>
      <c r="AD18" s="37">
        <v>0.026600000000000002</v>
      </c>
      <c r="AE18" s="40">
        <v>39.381991481796625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81.6656062442627</v>
      </c>
      <c r="J20" s="43">
        <v>0</v>
      </c>
      <c r="K20" s="43">
        <v>97.20270730022149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178.86831354448418</v>
      </c>
      <c r="AA20" s="41">
        <v>0</v>
      </c>
      <c r="AB20" s="41">
        <v>0</v>
      </c>
      <c r="AC20" s="41">
        <v>0</v>
      </c>
      <c r="AD20" s="41">
        <v>0</v>
      </c>
      <c r="AE20" s="44">
        <v>178.86831354448418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0.03477857486146771</v>
      </c>
      <c r="K22" s="43">
        <v>0.023244439522469112</v>
      </c>
      <c r="L22" s="43">
        <v>1.474760582087435</v>
      </c>
      <c r="M22" s="43">
        <v>0.1002311947619395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1.6330147912333113</v>
      </c>
      <c r="AA22" s="41">
        <v>0</v>
      </c>
      <c r="AB22" s="41">
        <v>0</v>
      </c>
      <c r="AC22" s="41">
        <v>0</v>
      </c>
      <c r="AD22" s="41">
        <v>0</v>
      </c>
      <c r="AE22" s="44">
        <v>1.6330147912333113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36.87995671643879</v>
      </c>
      <c r="M23" s="43">
        <v>0.021884328505831673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36.901841044944625</v>
      </c>
      <c r="AA23" s="41">
        <v>0</v>
      </c>
      <c r="AB23" s="41">
        <v>0</v>
      </c>
      <c r="AC23" s="41">
        <v>0</v>
      </c>
      <c r="AD23" s="41">
        <v>0</v>
      </c>
      <c r="AE23" s="44">
        <v>36.901841044944625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1.875</v>
      </c>
      <c r="E26" s="42">
        <v>0</v>
      </c>
      <c r="F26" s="43">
        <v>0</v>
      </c>
      <c r="G26" s="43">
        <v>0</v>
      </c>
      <c r="H26" s="43">
        <v>1.148</v>
      </c>
      <c r="I26" s="43">
        <v>24.475</v>
      </c>
      <c r="J26" s="43">
        <v>0.013</v>
      </c>
      <c r="K26" s="43">
        <v>0.052</v>
      </c>
      <c r="L26" s="43">
        <v>0</v>
      </c>
      <c r="M26" s="43">
        <v>0</v>
      </c>
      <c r="N26" s="43">
        <v>0.216</v>
      </c>
      <c r="O26" s="43">
        <v>0</v>
      </c>
      <c r="P26" s="41">
        <v>2.972</v>
      </c>
      <c r="Q26" s="42">
        <v>2.223395346950479</v>
      </c>
      <c r="R26" s="43">
        <v>0.174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0.385</v>
      </c>
      <c r="X26" s="43">
        <v>0</v>
      </c>
      <c r="Y26" s="43">
        <v>0</v>
      </c>
      <c r="Z26" s="41">
        <v>33.73400000000001</v>
      </c>
      <c r="AA26" s="41">
        <v>8.329</v>
      </c>
      <c r="AB26" s="41">
        <v>2.145</v>
      </c>
      <c r="AC26" s="41">
        <v>0</v>
      </c>
      <c r="AD26" s="41">
        <v>0</v>
      </c>
      <c r="AE26" s="44">
        <v>44.20800000000001</v>
      </c>
    </row>
    <row r="27" spans="1:31" ht="12.75">
      <c r="A27" s="22"/>
      <c r="B27" s="22"/>
      <c r="C27" s="24" t="s">
        <v>24</v>
      </c>
      <c r="D27" s="41">
        <v>8.432</v>
      </c>
      <c r="E27" s="42">
        <v>0</v>
      </c>
      <c r="F27" s="43">
        <v>0</v>
      </c>
      <c r="G27" s="43">
        <v>8.854</v>
      </c>
      <c r="H27" s="43">
        <v>7.766</v>
      </c>
      <c r="I27" s="43">
        <v>11.323</v>
      </c>
      <c r="J27" s="43">
        <v>0.052</v>
      </c>
      <c r="K27" s="43">
        <v>0.029</v>
      </c>
      <c r="L27" s="43">
        <v>0</v>
      </c>
      <c r="M27" s="43">
        <v>0</v>
      </c>
      <c r="N27" s="43">
        <v>1.697</v>
      </c>
      <c r="O27" s="43">
        <v>0</v>
      </c>
      <c r="P27" s="41">
        <v>36.794</v>
      </c>
      <c r="Q27" s="42">
        <v>0</v>
      </c>
      <c r="R27" s="43">
        <v>6.708</v>
      </c>
      <c r="S27" s="43">
        <v>0</v>
      </c>
      <c r="T27" s="43">
        <v>0.726</v>
      </c>
      <c r="U27" s="43">
        <v>0.119</v>
      </c>
      <c r="V27" s="43">
        <v>0</v>
      </c>
      <c r="W27" s="43">
        <v>1.287</v>
      </c>
      <c r="X27" s="43">
        <v>0</v>
      </c>
      <c r="Y27" s="43">
        <v>0</v>
      </c>
      <c r="Z27" s="41">
        <v>83.787</v>
      </c>
      <c r="AA27" s="41">
        <v>40.793</v>
      </c>
      <c r="AB27" s="41">
        <v>7.623</v>
      </c>
      <c r="AC27" s="41">
        <v>0</v>
      </c>
      <c r="AD27" s="41">
        <v>0.05</v>
      </c>
      <c r="AE27" s="44">
        <v>132.25300000000001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7.956</v>
      </c>
      <c r="J28" s="43">
        <v>0.001</v>
      </c>
      <c r="K28" s="43">
        <v>0.034</v>
      </c>
      <c r="L28" s="43">
        <v>0</v>
      </c>
      <c r="M28" s="43">
        <v>0</v>
      </c>
      <c r="N28" s="43">
        <v>0.285</v>
      </c>
      <c r="O28" s="43">
        <v>0</v>
      </c>
      <c r="P28" s="41">
        <v>0.273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8.549</v>
      </c>
      <c r="AA28" s="41">
        <v>1.453</v>
      </c>
      <c r="AB28" s="41">
        <v>0</v>
      </c>
      <c r="AC28" s="41">
        <v>0</v>
      </c>
      <c r="AD28" s="41">
        <v>0</v>
      </c>
      <c r="AE28" s="44">
        <v>10.001999999999999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0.047</v>
      </c>
      <c r="I29" s="43">
        <v>1.375</v>
      </c>
      <c r="J29" s="43">
        <v>0.017</v>
      </c>
      <c r="K29" s="43">
        <v>0</v>
      </c>
      <c r="L29" s="43">
        <v>0</v>
      </c>
      <c r="M29" s="43">
        <v>0</v>
      </c>
      <c r="N29" s="43">
        <v>0.009</v>
      </c>
      <c r="O29" s="43">
        <v>0</v>
      </c>
      <c r="P29" s="41">
        <v>2.375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4.925</v>
      </c>
      <c r="AA29" s="41">
        <v>9.982</v>
      </c>
      <c r="AB29" s="41">
        <v>9.506</v>
      </c>
      <c r="AC29" s="41">
        <v>0</v>
      </c>
      <c r="AD29" s="41">
        <v>0.024</v>
      </c>
      <c r="AE29" s="44">
        <v>24.437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0.152</v>
      </c>
      <c r="I30" s="43">
        <v>2.699</v>
      </c>
      <c r="J30" s="43">
        <v>0.035</v>
      </c>
      <c r="K30" s="43">
        <v>0</v>
      </c>
      <c r="L30" s="43">
        <v>0</v>
      </c>
      <c r="M30" s="43">
        <v>0</v>
      </c>
      <c r="N30" s="43">
        <v>0.183</v>
      </c>
      <c r="O30" s="43">
        <v>0</v>
      </c>
      <c r="P30" s="41">
        <v>6.415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11.746</v>
      </c>
      <c r="AA30" s="41">
        <v>34.837</v>
      </c>
      <c r="AB30" s="41">
        <v>22.634</v>
      </c>
      <c r="AC30" s="41">
        <v>0</v>
      </c>
      <c r="AD30" s="41">
        <v>0.019</v>
      </c>
      <c r="AE30" s="44">
        <v>69.23600000000002</v>
      </c>
    </row>
    <row r="31" spans="1:31" ht="12.75">
      <c r="A31" s="21"/>
      <c r="B31" s="19" t="s">
        <v>29</v>
      </c>
      <c r="C31" s="20"/>
      <c r="D31" s="37">
        <v>0.026</v>
      </c>
      <c r="E31" s="38">
        <v>0</v>
      </c>
      <c r="F31" s="39">
        <v>0</v>
      </c>
      <c r="G31" s="39">
        <v>0.236</v>
      </c>
      <c r="H31" s="39">
        <v>0.043</v>
      </c>
      <c r="I31" s="39">
        <v>24.97</v>
      </c>
      <c r="J31" s="39">
        <v>0.169</v>
      </c>
      <c r="K31" s="39">
        <v>1.124</v>
      </c>
      <c r="L31" s="39">
        <v>0</v>
      </c>
      <c r="M31" s="39">
        <v>0</v>
      </c>
      <c r="N31" s="39">
        <v>0.675</v>
      </c>
      <c r="O31" s="39">
        <v>0</v>
      </c>
      <c r="P31" s="37">
        <v>32.734</v>
      </c>
      <c r="Q31" s="38">
        <v>3.831</v>
      </c>
      <c r="R31" s="39">
        <v>19.812</v>
      </c>
      <c r="S31" s="39">
        <v>0</v>
      </c>
      <c r="T31" s="39">
        <v>0</v>
      </c>
      <c r="U31" s="39">
        <v>0</v>
      </c>
      <c r="V31" s="39">
        <v>0.306</v>
      </c>
      <c r="W31" s="39">
        <v>2.93</v>
      </c>
      <c r="X31" s="39">
        <v>0</v>
      </c>
      <c r="Y31" s="39">
        <v>0</v>
      </c>
      <c r="Z31" s="37">
        <v>86.85600000000001</v>
      </c>
      <c r="AA31" s="37">
        <v>44.059</v>
      </c>
      <c r="AB31" s="37">
        <v>72.07</v>
      </c>
      <c r="AC31" s="37">
        <v>0</v>
      </c>
      <c r="AD31" s="37">
        <v>0.572</v>
      </c>
      <c r="AE31" s="40">
        <v>203.55700000000002</v>
      </c>
    </row>
    <row r="32" spans="1:31" ht="12.75">
      <c r="A32" s="25" t="s">
        <v>1</v>
      </c>
      <c r="B32" s="26"/>
      <c r="C32" s="26"/>
      <c r="D32" s="45">
        <v>182.58322567000133</v>
      </c>
      <c r="E32" s="46">
        <v>354.80084600000004</v>
      </c>
      <c r="F32" s="47">
        <v>0</v>
      </c>
      <c r="G32" s="47">
        <v>9.099</v>
      </c>
      <c r="H32" s="47">
        <v>-17.30376742309576</v>
      </c>
      <c r="I32" s="47">
        <v>14.940610025099657</v>
      </c>
      <c r="J32" s="47">
        <v>0.7213695748614678</v>
      </c>
      <c r="K32" s="47">
        <v>7.234576639743985</v>
      </c>
      <c r="L32" s="47">
        <v>12.434946498526225</v>
      </c>
      <c r="M32" s="47">
        <v>0.12211552326777117</v>
      </c>
      <c r="N32" s="47">
        <v>-4.661632316173643</v>
      </c>
      <c r="O32" s="47">
        <v>0</v>
      </c>
      <c r="P32" s="45">
        <v>255.2832036596927</v>
      </c>
      <c r="Q32" s="46">
        <v>27.314869723622344</v>
      </c>
      <c r="R32" s="47">
        <v>45.94148698573343</v>
      </c>
      <c r="S32" s="47">
        <v>0</v>
      </c>
      <c r="T32" s="47">
        <v>42.038801118392904</v>
      </c>
      <c r="U32" s="47">
        <v>6.457770163184772</v>
      </c>
      <c r="V32" s="47">
        <v>0.44960305906003206</v>
      </c>
      <c r="W32" s="47">
        <v>5.642244526583438</v>
      </c>
      <c r="X32" s="47">
        <v>35.64540000000013</v>
      </c>
      <c r="Y32" s="47">
        <v>0.11157630188679304</v>
      </c>
      <c r="Z32" s="45">
        <v>978.8562457303877</v>
      </c>
      <c r="AA32" s="45">
        <v>-9.584411354359716</v>
      </c>
      <c r="AB32" s="45">
        <v>-2.0884309924450264</v>
      </c>
      <c r="AC32" s="45">
        <v>0</v>
      </c>
      <c r="AD32" s="45">
        <v>0</v>
      </c>
      <c r="AE32" s="48">
        <v>967.1834033835829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workbookViewId="0" topLeftCell="A1">
      <selection activeCell="B1" sqref="B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8.7109375" style="0" customWidth="1"/>
    <col min="6" max="6" width="8.7109375" style="0" customWidth="1"/>
  </cols>
  <sheetData>
    <row r="1" spans="1:2" ht="12.75">
      <c r="A1" s="2" t="s">
        <v>1</v>
      </c>
      <c r="B1" s="49"/>
    </row>
    <row r="3" spans="1:31" ht="12.75">
      <c r="A3" s="3"/>
      <c r="B3" s="4"/>
      <c r="C3" s="5"/>
      <c r="D3" s="5">
        <v>2003</v>
      </c>
      <c r="E3" s="5">
        <f>'[1]2004'!B$1</f>
        <v>2004</v>
      </c>
      <c r="F3" s="6">
        <f>'[1]2005'!B$1</f>
        <v>2005</v>
      </c>
      <c r="G3" s="6">
        <f>'[1]2006'!B$1</f>
        <v>2006</v>
      </c>
      <c r="H3" s="6">
        <f>'[1]2007'!B$1</f>
        <v>2007</v>
      </c>
      <c r="I3" s="6">
        <f>'[1]2008'!B$1</f>
        <v>2008</v>
      </c>
      <c r="J3" s="6">
        <f>'[1]2009'!B$1</f>
        <v>2009</v>
      </c>
      <c r="K3" s="6">
        <f>'[1]2010'!B$1</f>
        <v>2010</v>
      </c>
      <c r="L3" s="6">
        <f>'[1]2011'!B$1</f>
        <v>2011</v>
      </c>
      <c r="M3" s="6">
        <f>'[1]2012'!B$1</f>
        <v>2012</v>
      </c>
      <c r="N3" s="6">
        <f>'[1]2013'!B$1</f>
        <v>2013</v>
      </c>
      <c r="O3" s="6">
        <f>'[1]2014'!B$1</f>
        <v>2014</v>
      </c>
      <c r="P3" s="6">
        <f>'[1]2015'!B$1</f>
        <v>2015</v>
      </c>
      <c r="Q3" s="6">
        <f>'[1]2016'!B$1</f>
        <v>2016</v>
      </c>
      <c r="R3" s="6">
        <f>'[1]2017'!B$1</f>
        <v>2017</v>
      </c>
      <c r="S3" s="6">
        <f>'[1]2018'!B$1</f>
        <v>2018</v>
      </c>
      <c r="T3" s="6">
        <f>'[1]2019'!B$1</f>
        <v>2019</v>
      </c>
      <c r="U3" s="6">
        <f>'[1]2020'!B$1</f>
        <v>2020</v>
      </c>
      <c r="V3" s="6">
        <f>'[1]2021'!B$1</f>
        <v>2021</v>
      </c>
      <c r="W3" s="6">
        <f>'[1]2022'!B$1</f>
        <v>2022</v>
      </c>
      <c r="X3" s="6">
        <f>'[1]2023'!B$1</f>
        <v>2023</v>
      </c>
      <c r="Y3" s="6">
        <f>'[1]2024'!B$1</f>
        <v>2024</v>
      </c>
      <c r="Z3" s="6">
        <f>'[1]2025'!B$1</f>
        <v>2025</v>
      </c>
      <c r="AA3" s="6">
        <f>'[1]2026'!B$1</f>
        <v>2026</v>
      </c>
      <c r="AB3" s="6">
        <f>'[1]2027'!B$1</f>
        <v>2027</v>
      </c>
      <c r="AC3" s="6">
        <f>'[1]2028'!B$1</f>
        <v>2028</v>
      </c>
      <c r="AD3" s="6">
        <f>'[1]2029'!B$1</f>
        <v>2029</v>
      </c>
      <c r="AE3" s="6">
        <f>'[1]2030'!B$1</f>
        <v>2030</v>
      </c>
    </row>
    <row r="4" spans="1:31" ht="12.75">
      <c r="A4" s="19" t="s">
        <v>2</v>
      </c>
      <c r="B4" s="19" t="s">
        <v>3</v>
      </c>
      <c r="C4" s="20"/>
      <c r="D4" s="7">
        <f>'2003'!$AE7</f>
        <v>3.357306086000051</v>
      </c>
      <c r="E4" s="7">
        <f>'2004'!$AE7</f>
        <v>3.357306086000065</v>
      </c>
      <c r="F4" s="7">
        <f>'2005'!$AE7</f>
        <v>3.357306086000065</v>
      </c>
      <c r="G4" s="7">
        <f>'2006'!$AE7</f>
        <v>3.357306086000065</v>
      </c>
      <c r="H4" s="7">
        <f>'2007'!$AE7</f>
        <v>3.357306086000065</v>
      </c>
      <c r="I4" s="7">
        <f>'2008'!$AE7</f>
        <v>3.357306086000065</v>
      </c>
      <c r="J4" s="7">
        <f>'2009'!$AE7</f>
        <v>3.357306086000065</v>
      </c>
      <c r="K4" s="7">
        <f>'2010'!$AE7</f>
        <v>3.357306086000065</v>
      </c>
      <c r="L4" s="7">
        <f>'2011'!$AE7</f>
        <v>3.357306086000065</v>
      </c>
      <c r="M4" s="7">
        <f>'2012'!$AE7</f>
        <v>3.357306086000065</v>
      </c>
      <c r="N4" s="7">
        <f>'2013'!$AE7</f>
        <v>3.357306086000065</v>
      </c>
      <c r="O4" s="7">
        <f>'2014'!$AE7</f>
        <v>3.357306086000065</v>
      </c>
      <c r="P4" s="7">
        <f>'2015'!$AE7</f>
        <v>3.357306086000065</v>
      </c>
      <c r="Q4" s="7">
        <f>'2016'!$AE7</f>
        <v>3.357306086000065</v>
      </c>
      <c r="R4" s="7">
        <f>'2017'!$AE7</f>
        <v>3.357306086000065</v>
      </c>
      <c r="S4" s="7">
        <f>'2018'!$AE7</f>
        <v>3.357306086000065</v>
      </c>
      <c r="T4" s="7">
        <f>'2019'!$AE7</f>
        <v>3.357306086000065</v>
      </c>
      <c r="U4" s="7">
        <f>'2020'!$AE7</f>
        <v>3.357306086000065</v>
      </c>
      <c r="V4" s="7">
        <f>'2021'!$AE7</f>
        <v>3.357306086000065</v>
      </c>
      <c r="W4" s="7">
        <f>'2022'!$AE7</f>
        <v>3.357306086000065</v>
      </c>
      <c r="X4" s="7">
        <f>'2023'!$AE7</f>
        <v>3.357306086000065</v>
      </c>
      <c r="Y4" s="7">
        <f>'2024'!$AE7</f>
        <v>3.357306086000065</v>
      </c>
      <c r="Z4" s="7">
        <f>'2025'!$AE7</f>
        <v>3.357306086000065</v>
      </c>
      <c r="AA4" s="7">
        <f>'2026'!$AE7</f>
        <v>3.357306086000065</v>
      </c>
      <c r="AB4" s="7">
        <f>'2027'!$AE7</f>
        <v>3.357306086000065</v>
      </c>
      <c r="AC4" s="7">
        <f>'2028'!$AE7</f>
        <v>3.357306086000065</v>
      </c>
      <c r="AD4" s="7">
        <f>'2029'!$AE7</f>
        <v>3.357306086000065</v>
      </c>
      <c r="AE4" s="7">
        <f>'2030'!$AE7</f>
        <v>3.357306086000065</v>
      </c>
    </row>
    <row r="5" spans="1:31" ht="12.75">
      <c r="A5" s="21"/>
      <c r="B5" s="19" t="s">
        <v>4</v>
      </c>
      <c r="C5" s="20"/>
      <c r="D5" s="7">
        <f>'2003'!$AE8</f>
        <v>26.350672185757286</v>
      </c>
      <c r="E5" s="7">
        <f>'2004'!$AE8</f>
        <v>30.675853516503683</v>
      </c>
      <c r="F5" s="7">
        <f>'2005'!$AE8</f>
        <v>36.084147324224766</v>
      </c>
      <c r="G5" s="7">
        <f>'2006'!$AE8</f>
        <v>37.076349878032495</v>
      </c>
      <c r="H5" s="7">
        <f>'2007'!$AE8</f>
        <v>40.65095167121188</v>
      </c>
      <c r="I5" s="7">
        <f>'2008'!$AE8</f>
        <v>51.37475705075</v>
      </c>
      <c r="J5" s="7">
        <f>'2009'!$AE8</f>
        <v>58.56588632986617</v>
      </c>
      <c r="K5" s="7">
        <f>'2010'!$AE8</f>
        <v>67.2019999068699</v>
      </c>
      <c r="L5" s="7">
        <f>'2011'!$AE8</f>
        <v>73.42395508480716</v>
      </c>
      <c r="M5" s="7">
        <f>'2012'!$AE8</f>
        <v>79.6459102627444</v>
      </c>
      <c r="N5" s="7">
        <f>'2013'!$AE8</f>
        <v>85.66143911241198</v>
      </c>
      <c r="O5" s="7">
        <f>'2014'!$AE8</f>
        <v>82.93274975022415</v>
      </c>
      <c r="P5" s="7">
        <f>'2015'!$AE8</f>
        <v>81.34429666423628</v>
      </c>
      <c r="Q5" s="7">
        <f>'2016'!$AE8</f>
        <v>79.42726814180843</v>
      </c>
      <c r="R5" s="7">
        <f>'2017'!$AE8</f>
        <v>77.83881505582056</v>
      </c>
      <c r="S5" s="7">
        <f>'2018'!$AE8</f>
        <v>76.25036196983271</v>
      </c>
      <c r="T5" s="7">
        <f>'2019'!$AE8</f>
        <v>74.73408463741244</v>
      </c>
      <c r="U5" s="7">
        <f>'2020'!$AE8</f>
        <v>70.04090113301643</v>
      </c>
      <c r="V5" s="7">
        <f>'2021'!$AE8</f>
        <v>70.11307688658403</v>
      </c>
      <c r="W5" s="7">
        <f>'2022'!$AE8</f>
        <v>70.18525264015162</v>
      </c>
      <c r="X5" s="7">
        <f>'2023'!$AE8</f>
        <v>70.25742839371921</v>
      </c>
      <c r="Y5" s="7">
        <f>'2024'!$AE8</f>
        <v>70.25742839371921</v>
      </c>
      <c r="Z5" s="7">
        <f>'2025'!$AE8</f>
        <v>70.25742839371921</v>
      </c>
      <c r="AA5" s="7">
        <f>'2026'!$AE8</f>
        <v>70.25742839371921</v>
      </c>
      <c r="AB5" s="7">
        <f>'2027'!$AE8</f>
        <v>70.25742839371921</v>
      </c>
      <c r="AC5" s="7">
        <f>'2028'!$AE8</f>
        <v>70.25742839371921</v>
      </c>
      <c r="AD5" s="7">
        <f>'2029'!$AE8</f>
        <v>70.25742839371921</v>
      </c>
      <c r="AE5" s="7">
        <f>'2030'!$AE8</f>
        <v>70.25742839371921</v>
      </c>
    </row>
    <row r="6" spans="1:31" ht="12.75">
      <c r="A6" s="21"/>
      <c r="B6" s="19" t="s">
        <v>5</v>
      </c>
      <c r="C6" s="20"/>
      <c r="D6" s="7">
        <f>'2003'!$AE9</f>
        <v>16.8105869588</v>
      </c>
      <c r="E6" s="7">
        <f>'2004'!$AE9</f>
        <v>16.8105869588</v>
      </c>
      <c r="F6" s="7">
        <f>'2005'!$AE9</f>
        <v>16.8105869588</v>
      </c>
      <c r="G6" s="7">
        <f>'2006'!$AE9</f>
        <v>16.8105869588</v>
      </c>
      <c r="H6" s="7">
        <f>'2007'!$AE9</f>
        <v>16.8105869588</v>
      </c>
      <c r="I6" s="7">
        <f>'2008'!$AE9</f>
        <v>16.8105869588</v>
      </c>
      <c r="J6" s="7">
        <f>'2009'!$AE9</f>
        <v>16.8105869588</v>
      </c>
      <c r="K6" s="7">
        <f>'2010'!$AE9</f>
        <v>16.8105869588</v>
      </c>
      <c r="L6" s="7">
        <f>'2011'!$AE9</f>
        <v>16.8105869588</v>
      </c>
      <c r="M6" s="7">
        <f>'2012'!$AE9</f>
        <v>16.8105869588</v>
      </c>
      <c r="N6" s="7">
        <f>'2013'!$AE9</f>
        <v>16.8105869588</v>
      </c>
      <c r="O6" s="7">
        <f>'2014'!$AE9</f>
        <v>16.8105869588</v>
      </c>
      <c r="P6" s="7">
        <f>'2015'!$AE9</f>
        <v>16.8105869588</v>
      </c>
      <c r="Q6" s="7">
        <f>'2016'!$AE9</f>
        <v>16.8105869588</v>
      </c>
      <c r="R6" s="7">
        <f>'2017'!$AE9</f>
        <v>16.8105869588</v>
      </c>
      <c r="S6" s="7">
        <f>'2018'!$AE9</f>
        <v>16.8105869588</v>
      </c>
      <c r="T6" s="7">
        <f>'2019'!$AE9</f>
        <v>16.8105869588</v>
      </c>
      <c r="U6" s="7">
        <f>'2020'!$AE9</f>
        <v>16.8105869588</v>
      </c>
      <c r="V6" s="7">
        <f>'2021'!$AE9</f>
        <v>16.8105869588</v>
      </c>
      <c r="W6" s="7">
        <f>'2022'!$AE9</f>
        <v>16.8105869588</v>
      </c>
      <c r="X6" s="7">
        <f>'2023'!$AE9</f>
        <v>16.8105869588</v>
      </c>
      <c r="Y6" s="7">
        <f>'2024'!$AE9</f>
        <v>16.8105869588</v>
      </c>
      <c r="Z6" s="7">
        <f>'2025'!$AE9</f>
        <v>16.8105869588</v>
      </c>
      <c r="AA6" s="7">
        <f>'2026'!$AE9</f>
        <v>16.8105869588</v>
      </c>
      <c r="AB6" s="7">
        <f>'2027'!$AE9</f>
        <v>16.8105869588</v>
      </c>
      <c r="AC6" s="7">
        <f>'2028'!$AE9</f>
        <v>16.8105869588</v>
      </c>
      <c r="AD6" s="7">
        <f>'2029'!$AE9</f>
        <v>16.8105869588</v>
      </c>
      <c r="AE6" s="7">
        <f>'2030'!$AE9</f>
        <v>16.8105869588</v>
      </c>
    </row>
    <row r="7" spans="1:31" ht="12.75">
      <c r="A7" s="21"/>
      <c r="B7" s="19" t="s">
        <v>6</v>
      </c>
      <c r="C7" s="20"/>
      <c r="D7" s="7">
        <f>'2003'!$AE10</f>
        <v>0.17214758458744106</v>
      </c>
      <c r="E7" s="7">
        <f>'2004'!$AE10</f>
        <v>0.08253793425020595</v>
      </c>
      <c r="F7" s="7">
        <f>'2005'!$AE10</f>
        <v>0.08253793425020595</v>
      </c>
      <c r="G7" s="7">
        <f>'2006'!$AE10</f>
        <v>0.08187444603276062</v>
      </c>
      <c r="H7" s="7">
        <f>'2007'!$AE10</f>
        <v>0.08320142246765139</v>
      </c>
      <c r="I7" s="7">
        <f>'2008'!$AE10</f>
        <v>0.0851918871199876</v>
      </c>
      <c r="J7" s="7">
        <f>'2009'!$AE10</f>
        <v>0.0871823517723237</v>
      </c>
      <c r="K7" s="7">
        <f>'2010'!$AE10</f>
        <v>0.08850932820721447</v>
      </c>
      <c r="L7" s="7">
        <f>'2011'!$AE10</f>
        <v>0.08890742113768169</v>
      </c>
      <c r="M7" s="7">
        <f>'2012'!$AE10</f>
        <v>0.08904011878117069</v>
      </c>
      <c r="N7" s="7">
        <f>'2013'!$AE10</f>
        <v>0.08890742113768169</v>
      </c>
      <c r="O7" s="7">
        <f>'2014'!$AE10</f>
        <v>0.08864202585070358</v>
      </c>
      <c r="P7" s="7">
        <f>'2015'!$AE10</f>
        <v>0.08824393292023636</v>
      </c>
      <c r="Q7" s="7">
        <f>'2016'!$AE10</f>
        <v>0.08797853763325814</v>
      </c>
      <c r="R7" s="7">
        <f>'2017'!$AE10</f>
        <v>0.08797853763325814</v>
      </c>
      <c r="S7" s="7">
        <f>'2018'!$AE10</f>
        <v>0.08797853763325814</v>
      </c>
      <c r="T7" s="7">
        <f>'2019'!$AE10</f>
        <v>0.08784583998976903</v>
      </c>
      <c r="U7" s="7">
        <f>'2020'!$AE10</f>
        <v>0.08784583998976903</v>
      </c>
      <c r="V7" s="7">
        <f>'2021'!$AE10</f>
        <v>0.08797853763325814</v>
      </c>
      <c r="W7" s="7">
        <f>'2022'!$AE10</f>
        <v>0.08797853763325814</v>
      </c>
      <c r="X7" s="7">
        <f>'2023'!$AE10</f>
        <v>0.08797853763325814</v>
      </c>
      <c r="Y7" s="7">
        <f>'2024'!$AE10</f>
        <v>0.08797853763325814</v>
      </c>
      <c r="Z7" s="7">
        <f>'2025'!$AE10</f>
        <v>0.08797853763325814</v>
      </c>
      <c r="AA7" s="7">
        <f>'2026'!$AE10</f>
        <v>0.08797853763325814</v>
      </c>
      <c r="AB7" s="7">
        <f>'2027'!$AE10</f>
        <v>0.08797853763325814</v>
      </c>
      <c r="AC7" s="7">
        <f>'2028'!$AE10</f>
        <v>0.08797853763325814</v>
      </c>
      <c r="AD7" s="7">
        <f>'2029'!$AE10</f>
        <v>0.08797853763325814</v>
      </c>
      <c r="AE7" s="7">
        <f>'2030'!$AE10</f>
        <v>0.08784583998976903</v>
      </c>
    </row>
    <row r="8" spans="1:31" ht="12.75">
      <c r="A8" s="19" t="s">
        <v>7</v>
      </c>
      <c r="B8" s="19" t="s">
        <v>8</v>
      </c>
      <c r="C8" s="20"/>
      <c r="D8" s="7">
        <f>'2003'!$AE11</f>
        <v>3.4981148515657488</v>
      </c>
      <c r="E8" s="7">
        <f>'2004'!$AE11</f>
        <v>7.4898383039853655</v>
      </c>
      <c r="F8" s="7">
        <f>'2005'!$AE11</f>
        <v>8.100807420762564</v>
      </c>
      <c r="G8" s="7">
        <f>'2006'!$AE11</f>
        <v>7.30583307418344</v>
      </c>
      <c r="H8" s="7">
        <f>'2007'!$AE11</f>
        <v>6.572629774275775</v>
      </c>
      <c r="I8" s="7">
        <f>'2008'!$AE11</f>
        <v>5.567197850588894</v>
      </c>
      <c r="J8" s="7">
        <f>'2009'!$AE11</f>
        <v>4.12363934792846</v>
      </c>
      <c r="K8" s="7">
        <f>'2010'!$AE11</f>
        <v>4.5666493662224745</v>
      </c>
      <c r="L8" s="7">
        <f>'2011'!$AE11</f>
        <v>5.596162723529218</v>
      </c>
      <c r="M8" s="7">
        <f>'2012'!$AE11</f>
        <v>5.512709457436145</v>
      </c>
      <c r="N8" s="7">
        <f>'2013'!$AE11</f>
        <v>5.454154986531307</v>
      </c>
      <c r="O8" s="7">
        <f>'2014'!$AE11</f>
        <v>5.651082402128804</v>
      </c>
      <c r="P8" s="7">
        <f>'2015'!$AE11</f>
        <v>6.061513930635606</v>
      </c>
      <c r="Q8" s="7">
        <f>'2016'!$AE11</f>
        <v>6.165054783922187</v>
      </c>
      <c r="R8" s="7">
        <f>'2017'!$AE11</f>
        <v>6.324822193559065</v>
      </c>
      <c r="S8" s="7">
        <f>'2018'!$AE11</f>
        <v>6.153151791230094</v>
      </c>
      <c r="T8" s="7">
        <f>'2019'!$AE11</f>
        <v>6.131637368352266</v>
      </c>
      <c r="U8" s="7">
        <f>'2020'!$AE11</f>
        <v>6.134264744599847</v>
      </c>
      <c r="V8" s="7">
        <f>'2021'!$AE11</f>
        <v>6.067376389942076</v>
      </c>
      <c r="W8" s="7">
        <f>'2022'!$AE11</f>
        <v>6.054878726355458</v>
      </c>
      <c r="X8" s="7">
        <f>'2023'!$AE11</f>
        <v>6.354608272239098</v>
      </c>
      <c r="Y8" s="7">
        <f>'2024'!$AE11</f>
        <v>6.25921080506042</v>
      </c>
      <c r="Z8" s="7">
        <f>'2025'!$AE11</f>
        <v>6.454606044459723</v>
      </c>
      <c r="AA8" s="7">
        <f>'2026'!$AE11</f>
        <v>6.912353317386639</v>
      </c>
      <c r="AB8" s="7">
        <f>'2027'!$AE11</f>
        <v>6.899626440021315</v>
      </c>
      <c r="AC8" s="7">
        <f>'2028'!$AE11</f>
        <v>6.874731284192933</v>
      </c>
      <c r="AD8" s="7">
        <f>'2029'!$AE11</f>
        <v>6.815796031384828</v>
      </c>
      <c r="AE8" s="7">
        <f>'2030'!$AE11</f>
        <v>6.847966421418029</v>
      </c>
    </row>
    <row r="9" spans="1:31" ht="12.75">
      <c r="A9" s="21"/>
      <c r="B9" s="19" t="s">
        <v>9</v>
      </c>
      <c r="C9" s="20"/>
      <c r="D9" s="7">
        <f>'2003'!$AE12</f>
        <v>0</v>
      </c>
      <c r="E9" s="7">
        <f>'2004'!$AE12</f>
        <v>0</v>
      </c>
      <c r="F9" s="7">
        <f>'2005'!$AE12</f>
        <v>0</v>
      </c>
      <c r="G9" s="7">
        <f>'2006'!$AE12</f>
        <v>0</v>
      </c>
      <c r="H9" s="7">
        <f>'2007'!$AE12</f>
        <v>0</v>
      </c>
      <c r="I9" s="7">
        <f>'2008'!$AE12</f>
        <v>0</v>
      </c>
      <c r="J9" s="7">
        <f>'2009'!$AE12</f>
        <v>2.220446049250313E-16</v>
      </c>
      <c r="K9" s="7">
        <f>'2010'!$AE12</f>
        <v>0</v>
      </c>
      <c r="L9" s="7">
        <f>'2011'!$AE12</f>
        <v>0</v>
      </c>
      <c r="M9" s="7">
        <f>'2012'!$AE12</f>
        <v>2.220446049250313E-16</v>
      </c>
      <c r="N9" s="7">
        <f>'2013'!$AE12</f>
        <v>-2.220446049250313E-16</v>
      </c>
      <c r="O9" s="7">
        <f>'2014'!$AE12</f>
        <v>0</v>
      </c>
      <c r="P9" s="7">
        <f>'2015'!$AE12</f>
        <v>0</v>
      </c>
      <c r="Q9" s="7">
        <f>'2016'!$AE12</f>
        <v>0</v>
      </c>
      <c r="R9" s="7">
        <f>'2017'!$AE12</f>
        <v>-2.220446049250313E-16</v>
      </c>
      <c r="S9" s="7">
        <f>'2018'!$AE12</f>
        <v>2.220446049250313E-16</v>
      </c>
      <c r="T9" s="7">
        <f>'2019'!$AE12</f>
        <v>0</v>
      </c>
      <c r="U9" s="7">
        <f>'2020'!$AE12</f>
        <v>0</v>
      </c>
      <c r="V9" s="7">
        <f>'2021'!$AE12</f>
        <v>0</v>
      </c>
      <c r="W9" s="7">
        <f>'2022'!$AE12</f>
        <v>0</v>
      </c>
      <c r="X9" s="7">
        <f>'2023'!$AE12</f>
        <v>0</v>
      </c>
      <c r="Y9" s="7">
        <f>'2024'!$AE12</f>
        <v>0</v>
      </c>
      <c r="Z9" s="7">
        <f>'2025'!$AE12</f>
        <v>0</v>
      </c>
      <c r="AA9" s="7">
        <f>'2026'!$AE12</f>
        <v>0</v>
      </c>
      <c r="AB9" s="7">
        <f>'2027'!$AE12</f>
        <v>0</v>
      </c>
      <c r="AC9" s="7">
        <f>'2028'!$AE12</f>
        <v>0</v>
      </c>
      <c r="AD9" s="7">
        <f>'2029'!$AE12</f>
        <v>0</v>
      </c>
      <c r="AE9" s="7">
        <f>'2030'!$AE12</f>
        <v>0</v>
      </c>
    </row>
    <row r="10" spans="1:31" ht="12.75">
      <c r="A10" s="21"/>
      <c r="B10" s="19" t="s">
        <v>10</v>
      </c>
      <c r="C10" s="20"/>
      <c r="D10" s="7">
        <f>'2003'!$AE13</f>
        <v>104.22974386523715</v>
      </c>
      <c r="E10" s="7">
        <f>'2004'!$AE13</f>
        <v>86.04448084523928</v>
      </c>
      <c r="F10" s="7">
        <f>'2005'!$AE13</f>
        <v>96.12755183296534</v>
      </c>
      <c r="G10" s="7">
        <f>'2006'!$AE13</f>
        <v>107.50458673602063</v>
      </c>
      <c r="H10" s="7">
        <f>'2007'!$AE13</f>
        <v>99.2823474948061</v>
      </c>
      <c r="I10" s="7">
        <f>'2008'!$AE13</f>
        <v>101.81871194442327</v>
      </c>
      <c r="J10" s="7">
        <f>'2009'!$AE13</f>
        <v>86.1652504884551</v>
      </c>
      <c r="K10" s="7">
        <f>'2010'!$AE13</f>
        <v>61.039899185073224</v>
      </c>
      <c r="L10" s="7">
        <f>'2011'!$AE13</f>
        <v>71.35125835893804</v>
      </c>
      <c r="M10" s="7">
        <f>'2012'!$AE13</f>
        <v>73.1406029236653</v>
      </c>
      <c r="N10" s="7">
        <f>'2013'!$AE13</f>
        <v>78.65855120688546</v>
      </c>
      <c r="O10" s="7">
        <f>'2014'!$AE13</f>
        <v>69.75940370460532</v>
      </c>
      <c r="P10" s="7">
        <f>'2015'!$AE13</f>
        <v>77.12489324896265</v>
      </c>
      <c r="Q10" s="7">
        <f>'2016'!$AE13</f>
        <v>73.7533333482753</v>
      </c>
      <c r="R10" s="7">
        <f>'2017'!$AE13</f>
        <v>64.2384664444989</v>
      </c>
      <c r="S10" s="7">
        <f>'2018'!$AE13</f>
        <v>59.041014846633004</v>
      </c>
      <c r="T10" s="7">
        <f>'2019'!$AE13</f>
        <v>58.206479166707894</v>
      </c>
      <c r="U10" s="7">
        <f>'2020'!$AE13</f>
        <v>54.432318221078084</v>
      </c>
      <c r="V10" s="7">
        <f>'2021'!$AE13</f>
        <v>52.23693283975454</v>
      </c>
      <c r="W10" s="7">
        <f>'2022'!$AE13</f>
        <v>50.21902696175541</v>
      </c>
      <c r="X10" s="7">
        <f>'2023'!$AE13</f>
        <v>43.392087169823355</v>
      </c>
      <c r="Y10" s="7">
        <f>'2024'!$AE13</f>
        <v>51.24444564065416</v>
      </c>
      <c r="Z10" s="7">
        <f>'2025'!$AE13</f>
        <v>43.95263833808094</v>
      </c>
      <c r="AA10" s="7">
        <f>'2026'!$AE13</f>
        <v>48.57156664878728</v>
      </c>
      <c r="AB10" s="7">
        <f>'2027'!$AE13</f>
        <v>48.27710881453006</v>
      </c>
      <c r="AC10" s="7">
        <f>'2028'!$AE13</f>
        <v>47.63618377967662</v>
      </c>
      <c r="AD10" s="7">
        <f>'2029'!$AE13</f>
        <v>49.397146891373204</v>
      </c>
      <c r="AE10" s="7">
        <f>'2030'!$AE13</f>
        <v>50.63697436055971</v>
      </c>
    </row>
    <row r="11" spans="1:31" ht="12.75">
      <c r="A11" s="21"/>
      <c r="B11" s="19" t="s">
        <v>11</v>
      </c>
      <c r="C11" s="20"/>
      <c r="D11" s="7">
        <f>'2003'!$AE14</f>
        <v>32.29922418791156</v>
      </c>
      <c r="E11" s="7">
        <f>'2004'!$AE14</f>
        <v>8.93021315710871</v>
      </c>
      <c r="F11" s="7">
        <f>'2005'!$AE14</f>
        <v>11.033833792043865</v>
      </c>
      <c r="G11" s="7">
        <f>'2006'!$AE14</f>
        <v>11.652064305907885</v>
      </c>
      <c r="H11" s="7">
        <f>'2007'!$AE14</f>
        <v>11.112578131964256</v>
      </c>
      <c r="I11" s="7">
        <f>'2008'!$AE14</f>
        <v>12.537942853416268</v>
      </c>
      <c r="J11" s="7">
        <f>'2009'!$AE14</f>
        <v>14.68109980770788</v>
      </c>
      <c r="K11" s="7">
        <f>'2010'!$AE14</f>
        <v>14.49281964471706</v>
      </c>
      <c r="L11" s="7">
        <f>'2011'!$AE14</f>
        <v>14.046409213617707</v>
      </c>
      <c r="M11" s="7">
        <f>'2012'!$AE14</f>
        <v>14.141185306725518</v>
      </c>
      <c r="N11" s="7">
        <f>'2013'!$AE14</f>
        <v>14.098783243576506</v>
      </c>
      <c r="O11" s="7">
        <f>'2014'!$AE14</f>
        <v>13.78753080185325</v>
      </c>
      <c r="P11" s="7">
        <f>'2015'!$AE14</f>
        <v>13.08904892538989</v>
      </c>
      <c r="Q11" s="7">
        <f>'2016'!$AE14</f>
        <v>13.59067847574589</v>
      </c>
      <c r="R11" s="7">
        <f>'2017'!$AE14</f>
        <v>14.34969808894489</v>
      </c>
      <c r="S11" s="7">
        <f>'2018'!$AE14</f>
        <v>15.105935360418954</v>
      </c>
      <c r="T11" s="7">
        <f>'2019'!$AE14</f>
        <v>16.04373479783729</v>
      </c>
      <c r="U11" s="7">
        <f>'2020'!$AE14</f>
        <v>15.469229293338586</v>
      </c>
      <c r="V11" s="7">
        <f>'2021'!$AE14</f>
        <v>15.074318389016952</v>
      </c>
      <c r="W11" s="7">
        <f>'2022'!$AE14</f>
        <v>15.086596000170147</v>
      </c>
      <c r="X11" s="7">
        <f>'2023'!$AE14</f>
        <v>15.003047464482265</v>
      </c>
      <c r="Y11" s="7">
        <f>'2024'!$AE14</f>
        <v>15.76943747589823</v>
      </c>
      <c r="Z11" s="7">
        <f>'2025'!$AE14</f>
        <v>15.670345832201022</v>
      </c>
      <c r="AA11" s="7">
        <f>'2026'!$AE14</f>
        <v>17.81265456454105</v>
      </c>
      <c r="AB11" s="7">
        <f>'2027'!$AE14</f>
        <v>17.773939857630864</v>
      </c>
      <c r="AC11" s="7">
        <f>'2028'!$AE14</f>
        <v>17.667771739782424</v>
      </c>
      <c r="AD11" s="7">
        <f>'2029'!$AE14</f>
        <v>17.6742113810716</v>
      </c>
      <c r="AE11" s="7">
        <f>'2030'!$AE14</f>
        <v>17.569962153253854</v>
      </c>
    </row>
    <row r="12" spans="1:31" ht="12.75">
      <c r="A12" s="22"/>
      <c r="B12" s="23" t="s">
        <v>68</v>
      </c>
      <c r="C12" s="24" t="s">
        <v>69</v>
      </c>
      <c r="D12" s="7">
        <f>'2003'!$AE15</f>
        <v>-3.1228675170333102</v>
      </c>
      <c r="E12" s="7">
        <f>'2004'!$AE15</f>
        <v>-3.1228675170333102</v>
      </c>
      <c r="F12" s="7">
        <f>'2005'!$AE15</f>
        <v>-3.1228675170333102</v>
      </c>
      <c r="G12" s="7">
        <f>'2006'!$AE15</f>
        <v>-3.1228675170333102</v>
      </c>
      <c r="H12" s="7">
        <f>'2007'!$AE15</f>
        <v>-3.1228675170333102</v>
      </c>
      <c r="I12" s="7">
        <f>'2008'!$AE15</f>
        <v>-3.1228675170333102</v>
      </c>
      <c r="J12" s="7">
        <f>'2009'!$AE15</f>
        <v>-3.1228675170333102</v>
      </c>
      <c r="K12" s="7">
        <f>'2010'!$AE15</f>
        <v>-3.1228675170333102</v>
      </c>
      <c r="L12" s="7">
        <f>'2011'!$AE15</f>
        <v>-3.1228675170333102</v>
      </c>
      <c r="M12" s="7">
        <f>'2012'!$AE15</f>
        <v>-3.1228675170333102</v>
      </c>
      <c r="N12" s="7">
        <f>'2013'!$AE15</f>
        <v>-3.1228675170333102</v>
      </c>
      <c r="O12" s="7">
        <f>'2014'!$AE15</f>
        <v>-3.1228675170333102</v>
      </c>
      <c r="P12" s="7">
        <f>'2015'!$AE15</f>
        <v>-3.1228675170333102</v>
      </c>
      <c r="Q12" s="7">
        <f>'2016'!$AE15</f>
        <v>-3.1228675170333102</v>
      </c>
      <c r="R12" s="7">
        <f>'2017'!$AE15</f>
        <v>-3.1228675170333102</v>
      </c>
      <c r="S12" s="7">
        <f>'2018'!$AE15</f>
        <v>-3.1228675170333102</v>
      </c>
      <c r="T12" s="7">
        <f>'2019'!$AE15</f>
        <v>-3.1228675170333102</v>
      </c>
      <c r="U12" s="7">
        <f>'2020'!$AE15</f>
        <v>-3.1228675170333102</v>
      </c>
      <c r="V12" s="7">
        <f>'2021'!$AE15</f>
        <v>-3.1228675170333102</v>
      </c>
      <c r="W12" s="7">
        <f>'2022'!$AE15</f>
        <v>-3.1228675170333102</v>
      </c>
      <c r="X12" s="7">
        <f>'2023'!$AE15</f>
        <v>-3.1228675170333102</v>
      </c>
      <c r="Y12" s="7">
        <f>'2024'!$AE15</f>
        <v>-3.1228675170333102</v>
      </c>
      <c r="Z12" s="7">
        <f>'2025'!$AE15</f>
        <v>-3.1228675170333102</v>
      </c>
      <c r="AA12" s="7">
        <f>'2026'!$AE15</f>
        <v>-3.1228675170333102</v>
      </c>
      <c r="AB12" s="7">
        <f>'2027'!$AE15</f>
        <v>-3.1228675170333102</v>
      </c>
      <c r="AC12" s="7">
        <f>'2028'!$AE15</f>
        <v>-3.1228675170333102</v>
      </c>
      <c r="AD12" s="7">
        <f>'2029'!$AE15</f>
        <v>-3.1228675170333102</v>
      </c>
      <c r="AE12" s="7">
        <f>'2030'!$AE15</f>
        <v>-3.1228675170333102</v>
      </c>
    </row>
    <row r="13" spans="1:31" ht="12.75">
      <c r="A13" s="22"/>
      <c r="B13" s="22"/>
      <c r="C13" s="24" t="s">
        <v>70</v>
      </c>
      <c r="D13" s="7">
        <f>'2003'!$AE16</f>
        <v>10.874829576930216</v>
      </c>
      <c r="E13" s="7">
        <f>'2004'!$AE16</f>
        <v>10.909625962141972</v>
      </c>
      <c r="F13" s="7">
        <f>'2005'!$AE16</f>
        <v>10.954021950941973</v>
      </c>
      <c r="G13" s="7">
        <f>'2006'!$AE16</f>
        <v>10.977021950941973</v>
      </c>
      <c r="H13" s="7">
        <f>'2007'!$AE16</f>
        <v>11.00002195094197</v>
      </c>
      <c r="I13" s="7">
        <f>'2008'!$AE16</f>
        <v>11.01802195094197</v>
      </c>
      <c r="J13" s="7">
        <f>'2009'!$AE16</f>
        <v>11.035021950941971</v>
      </c>
      <c r="K13" s="7">
        <f>'2010'!$AE16</f>
        <v>11.035021950941971</v>
      </c>
      <c r="L13" s="7">
        <f>'2011'!$AE16</f>
        <v>11.035021950941971</v>
      </c>
      <c r="M13" s="7">
        <f>'2012'!$AE16</f>
        <v>11.035021950941971</v>
      </c>
      <c r="N13" s="7">
        <f>'2013'!$AE16</f>
        <v>11.035021950941971</v>
      </c>
      <c r="O13" s="7">
        <f>'2014'!$AE16</f>
        <v>11.035021950941971</v>
      </c>
      <c r="P13" s="7">
        <f>'2015'!$AE16</f>
        <v>11.035021950941971</v>
      </c>
      <c r="Q13" s="7">
        <f>'2016'!$AE16</f>
        <v>11.035021950941971</v>
      </c>
      <c r="R13" s="7">
        <f>'2017'!$AE16</f>
        <v>11.035021950941971</v>
      </c>
      <c r="S13" s="7">
        <f>'2018'!$AE16</f>
        <v>11.035021950941971</v>
      </c>
      <c r="T13" s="7">
        <f>'2019'!$AE16</f>
        <v>11.035021950941971</v>
      </c>
      <c r="U13" s="7">
        <f>'2020'!$AE16</f>
        <v>11.035021950941971</v>
      </c>
      <c r="V13" s="7">
        <f>'2021'!$AE16</f>
        <v>11.035021950941971</v>
      </c>
      <c r="W13" s="7">
        <f>'2022'!$AE16</f>
        <v>11.035021950941971</v>
      </c>
      <c r="X13" s="7">
        <f>'2023'!$AE16</f>
        <v>11.035021950941971</v>
      </c>
      <c r="Y13" s="7">
        <f>'2024'!$AE16</f>
        <v>11.035021950941971</v>
      </c>
      <c r="Z13" s="7">
        <f>'2025'!$AE16</f>
        <v>11.035021950941971</v>
      </c>
      <c r="AA13" s="7">
        <f>'2026'!$AE16</f>
        <v>11.035021950941971</v>
      </c>
      <c r="AB13" s="7">
        <f>'2027'!$AE16</f>
        <v>11.035021950941971</v>
      </c>
      <c r="AC13" s="7">
        <f>'2028'!$AE16</f>
        <v>11.035021950941971</v>
      </c>
      <c r="AD13" s="7">
        <f>'2029'!$AE16</f>
        <v>11.035021950941971</v>
      </c>
      <c r="AE13" s="7">
        <f>'2030'!$AE16</f>
        <v>11.035021950941971</v>
      </c>
    </row>
    <row r="14" spans="1:31" ht="12.75">
      <c r="A14" s="21"/>
      <c r="B14" s="19" t="s">
        <v>12</v>
      </c>
      <c r="C14" s="20"/>
      <c r="D14" s="7">
        <f>'2003'!$AE17</f>
        <v>-3.552713678800501E-15</v>
      </c>
      <c r="E14" s="7">
        <f>'2004'!$AE17</f>
        <v>0</v>
      </c>
      <c r="F14" s="7">
        <f>'2005'!$AE17</f>
        <v>0</v>
      </c>
      <c r="G14" s="7">
        <f>'2006'!$AE17</f>
        <v>0</v>
      </c>
      <c r="H14" s="7">
        <f>'2007'!$AE17</f>
        <v>0</v>
      </c>
      <c r="I14" s="7">
        <f>'2008'!$AE17</f>
        <v>0</v>
      </c>
      <c r="J14" s="7">
        <f>'2009'!$AE17</f>
        <v>0</v>
      </c>
      <c r="K14" s="7">
        <f>'2010'!$AE17</f>
        <v>0</v>
      </c>
      <c r="L14" s="7">
        <f>'2011'!$AE17</f>
        <v>0</v>
      </c>
      <c r="M14" s="7">
        <f>'2012'!$AE17</f>
        <v>0</v>
      </c>
      <c r="N14" s="7">
        <f>'2013'!$AE17</f>
        <v>0</v>
      </c>
      <c r="O14" s="7">
        <f>'2014'!$AE17</f>
        <v>0</v>
      </c>
      <c r="P14" s="7">
        <f>'2015'!$AE17</f>
        <v>0</v>
      </c>
      <c r="Q14" s="7">
        <f>'2016'!$AE17</f>
        <v>0</v>
      </c>
      <c r="R14" s="7">
        <f>'2017'!$AE17</f>
        <v>0</v>
      </c>
      <c r="S14" s="7">
        <f>'2018'!$AE17</f>
        <v>0</v>
      </c>
      <c r="T14" s="7">
        <f>'2019'!$AE17</f>
        <v>0</v>
      </c>
      <c r="U14" s="7">
        <f>'2020'!$AE17</f>
        <v>0</v>
      </c>
      <c r="V14" s="7">
        <f>'2021'!$AE17</f>
        <v>0</v>
      </c>
      <c r="W14" s="7">
        <f>'2022'!$AE17</f>
        <v>0</v>
      </c>
      <c r="X14" s="7">
        <f>'2023'!$AE17</f>
        <v>0</v>
      </c>
      <c r="Y14" s="7">
        <f>'2024'!$AE17</f>
        <v>0</v>
      </c>
      <c r="Z14" s="7">
        <f>'2025'!$AE17</f>
        <v>0</v>
      </c>
      <c r="AA14" s="7">
        <f>'2026'!$AE17</f>
        <v>0</v>
      </c>
      <c r="AB14" s="7">
        <f>'2027'!$AE17</f>
        <v>0</v>
      </c>
      <c r="AC14" s="7">
        <f>'2028'!$AE17</f>
        <v>-7.105427357601002E-15</v>
      </c>
      <c r="AD14" s="7">
        <f>'2029'!$AE17</f>
        <v>0</v>
      </c>
      <c r="AE14" s="7">
        <f>'2030'!$AE17</f>
        <v>0</v>
      </c>
    </row>
    <row r="15" spans="1:31" ht="12.75">
      <c r="A15" s="21"/>
      <c r="B15" s="19" t="s">
        <v>13</v>
      </c>
      <c r="C15" s="20"/>
      <c r="D15" s="7">
        <f>'2003'!$AE18</f>
        <v>34.22512799678267</v>
      </c>
      <c r="E15" s="7">
        <f>'2004'!$AE18</f>
        <v>36.44529547510553</v>
      </c>
      <c r="F15" s="7">
        <f>'2005'!$AE18</f>
        <v>36.50924776930368</v>
      </c>
      <c r="G15" s="7">
        <f>'2006'!$AE18</f>
        <v>36.36603250695266</v>
      </c>
      <c r="H15" s="7">
        <f>'2007'!$AE18</f>
        <v>36.82988855487148</v>
      </c>
      <c r="I15" s="7">
        <f>'2008'!$AE18</f>
        <v>37.46923381611713</v>
      </c>
      <c r="J15" s="7">
        <f>'2009'!$AE18</f>
        <v>38.15615509112461</v>
      </c>
      <c r="K15" s="7">
        <f>'2010'!$AE18</f>
        <v>38.708452587005254</v>
      </c>
      <c r="L15" s="7">
        <f>'2011'!$AE18</f>
        <v>38.96353408206632</v>
      </c>
      <c r="M15" s="7">
        <f>'2012'!$AE18</f>
        <v>39.11454764537629</v>
      </c>
      <c r="N15" s="7">
        <f>'2013'!$AE18</f>
        <v>39.20837305063173</v>
      </c>
      <c r="O15" s="7">
        <f>'2014'!$AE18</f>
        <v>39.29734662025637</v>
      </c>
      <c r="P15" s="7">
        <f>'2015'!$AE18</f>
        <v>39.381991481796625</v>
      </c>
      <c r="Q15" s="7">
        <f>'2016'!$AE18</f>
        <v>39.42621114637203</v>
      </c>
      <c r="R15" s="7">
        <f>'2017'!$AE18</f>
        <v>39.49738597997549</v>
      </c>
      <c r="S15" s="7">
        <f>'2018'!$AE18</f>
        <v>39.586704143296636</v>
      </c>
      <c r="T15" s="7">
        <f>'2019'!$AE18</f>
        <v>39.71506014598082</v>
      </c>
      <c r="U15" s="7">
        <f>'2020'!$AE18</f>
        <v>39.8311479222647</v>
      </c>
      <c r="V15" s="7">
        <f>'2021'!$AE18</f>
        <v>39.927843173230265</v>
      </c>
      <c r="W15" s="7">
        <f>'2022'!$AE18</f>
        <v>40.01114252803266</v>
      </c>
      <c r="X15" s="7">
        <f>'2023'!$AE18</f>
        <v>40.1274940128292</v>
      </c>
      <c r="Y15" s="7">
        <f>'2024'!$AE18</f>
        <v>40.16279524105682</v>
      </c>
      <c r="Z15" s="7">
        <f>'2025'!$AE18</f>
        <v>40.22802397701785</v>
      </c>
      <c r="AA15" s="7">
        <f>'2026'!$AE18</f>
        <v>40.26148443754807</v>
      </c>
      <c r="AB15" s="7">
        <f>'2027'!$AE18</f>
        <v>40.259673980317906</v>
      </c>
      <c r="AC15" s="7">
        <f>'2028'!$AE18</f>
        <v>40.2620242154992</v>
      </c>
      <c r="AD15" s="7">
        <f>'2029'!$AE18</f>
        <v>40.26083383052805</v>
      </c>
      <c r="AE15" s="7">
        <f>'2030'!$AE18</f>
        <v>40.25070481059189</v>
      </c>
    </row>
    <row r="16" spans="1:31" ht="12.75">
      <c r="A16" s="19" t="s">
        <v>14</v>
      </c>
      <c r="B16" s="19" t="s">
        <v>15</v>
      </c>
      <c r="C16" s="20"/>
      <c r="D16" s="7">
        <f>'2003'!$AE19</f>
        <v>10.816831099999998</v>
      </c>
      <c r="E16" s="7">
        <f>'2004'!$AE19</f>
        <v>10.816831099999998</v>
      </c>
      <c r="F16" s="7">
        <f>'2005'!$AE19</f>
        <v>10.816831099999998</v>
      </c>
      <c r="G16" s="7">
        <f>'2006'!$AE19</f>
        <v>10.816831099999998</v>
      </c>
      <c r="H16" s="7">
        <f>'2007'!$AE19</f>
        <v>10.816831099999998</v>
      </c>
      <c r="I16" s="7">
        <f>'2008'!$AE19</f>
        <v>10.816831099999998</v>
      </c>
      <c r="J16" s="7">
        <f>'2009'!$AE19</f>
        <v>10.816831099999998</v>
      </c>
      <c r="K16" s="7">
        <f>'2010'!$AE19</f>
        <v>10.816831099999998</v>
      </c>
      <c r="L16" s="7">
        <f>'2011'!$AE19</f>
        <v>10.816831099999998</v>
      </c>
      <c r="M16" s="7">
        <f>'2012'!$AE19</f>
        <v>10.816831099999998</v>
      </c>
      <c r="N16" s="7">
        <f>'2013'!$AE19</f>
        <v>10.816831099999998</v>
      </c>
      <c r="O16" s="7">
        <f>'2014'!$AE19</f>
        <v>10.816831099999998</v>
      </c>
      <c r="P16" s="7">
        <f>'2015'!$AE19</f>
        <v>10.816831099999998</v>
      </c>
      <c r="Q16" s="7">
        <f>'2016'!$AE19</f>
        <v>10.816831099999998</v>
      </c>
      <c r="R16" s="7">
        <f>'2017'!$AE19</f>
        <v>10.816831099999998</v>
      </c>
      <c r="S16" s="7">
        <f>'2018'!$AE19</f>
        <v>10.816831099999998</v>
      </c>
      <c r="T16" s="7">
        <f>'2019'!$AE19</f>
        <v>10.816831099999998</v>
      </c>
      <c r="U16" s="7">
        <f>'2020'!$AE19</f>
        <v>10.816831099999998</v>
      </c>
      <c r="V16" s="7">
        <f>'2021'!$AE19</f>
        <v>10.816831099999998</v>
      </c>
      <c r="W16" s="7">
        <f>'2022'!$AE19</f>
        <v>10.816831099999998</v>
      </c>
      <c r="X16" s="7">
        <f>'2023'!$AE19</f>
        <v>10.816831099999998</v>
      </c>
      <c r="Y16" s="7">
        <f>'2024'!$AE19</f>
        <v>10.816831099999998</v>
      </c>
      <c r="Z16" s="7">
        <f>'2025'!$AE19</f>
        <v>10.816831099999998</v>
      </c>
      <c r="AA16" s="7">
        <f>'2026'!$AE19</f>
        <v>10.816831099999998</v>
      </c>
      <c r="AB16" s="7">
        <f>'2027'!$AE19</f>
        <v>10.816831099999998</v>
      </c>
      <c r="AC16" s="7">
        <f>'2028'!$AE19</f>
        <v>10.816831099999998</v>
      </c>
      <c r="AD16" s="7">
        <f>'2029'!$AE19</f>
        <v>10.816831099999998</v>
      </c>
      <c r="AE16" s="7">
        <f>'2030'!$AE19</f>
        <v>10.816831099999998</v>
      </c>
    </row>
    <row r="17" spans="1:31" ht="12.75">
      <c r="A17" s="22"/>
      <c r="B17" s="23" t="s">
        <v>16</v>
      </c>
      <c r="C17" s="24" t="s">
        <v>17</v>
      </c>
      <c r="D17" s="7">
        <f>'2003'!$AE20</f>
        <v>156.99697380375</v>
      </c>
      <c r="E17" s="7">
        <f>'2004'!$AE20</f>
        <v>161.1717826742596</v>
      </c>
      <c r="F17" s="7">
        <f>'2005'!$AE20</f>
        <v>163.8062113237571</v>
      </c>
      <c r="G17" s="7">
        <f>'2006'!$AE20</f>
        <v>166.22441356631603</v>
      </c>
      <c r="H17" s="7">
        <f>'2007'!$AE20</f>
        <v>168.46088812302645</v>
      </c>
      <c r="I17" s="7">
        <f>'2008'!$AE20</f>
        <v>170.49793036959642</v>
      </c>
      <c r="J17" s="7">
        <f>'2009'!$AE20</f>
        <v>172.3044675590074</v>
      </c>
      <c r="K17" s="7">
        <f>'2010'!$AE20</f>
        <v>173.92757377999607</v>
      </c>
      <c r="L17" s="7">
        <f>'2011'!$AE20</f>
        <v>175.16936723237302</v>
      </c>
      <c r="M17" s="7">
        <f>'2012'!$AE20</f>
        <v>176.30328809094019</v>
      </c>
      <c r="N17" s="7">
        <f>'2013'!$AE20</f>
        <v>177.25367337385734</v>
      </c>
      <c r="O17" s="7">
        <f>'2014'!$AE20</f>
        <v>178.067825889697</v>
      </c>
      <c r="P17" s="7">
        <f>'2015'!$AE20</f>
        <v>178.86831354448418</v>
      </c>
      <c r="Q17" s="7">
        <f>'2016'!$AE20</f>
        <v>179.74267482460914</v>
      </c>
      <c r="R17" s="7">
        <f>'2017'!$AE20</f>
        <v>180.69023251573978</v>
      </c>
      <c r="S17" s="7">
        <f>'2018'!$AE20</f>
        <v>181.67879056090845</v>
      </c>
      <c r="T17" s="7">
        <f>'2019'!$AE20</f>
        <v>182.8320700804427</v>
      </c>
      <c r="U17" s="7">
        <f>'2020'!$AE20</f>
        <v>183.9989171328849</v>
      </c>
      <c r="V17" s="7">
        <f>'2021'!$AE20</f>
        <v>184.8084562196929</v>
      </c>
      <c r="W17" s="7">
        <f>'2022'!$AE20</f>
        <v>185.66590590065408</v>
      </c>
      <c r="X17" s="7">
        <f>'2023'!$AE20</f>
        <v>186.63754252776144</v>
      </c>
      <c r="Y17" s="7">
        <f>'2024'!$AE20</f>
        <v>187.54343169157815</v>
      </c>
      <c r="Z17" s="7">
        <f>'2025'!$AE20</f>
        <v>188.45579799277644</v>
      </c>
      <c r="AA17" s="7">
        <f>'2026'!$AE20</f>
        <v>189.21656497787995</v>
      </c>
      <c r="AB17" s="7">
        <f>'2027'!$AE20</f>
        <v>189.96555492787846</v>
      </c>
      <c r="AC17" s="7">
        <f>'2028'!$AE20</f>
        <v>190.7109349598616</v>
      </c>
      <c r="AD17" s="7">
        <f>'2029'!$AE20</f>
        <v>191.44437211608493</v>
      </c>
      <c r="AE17" s="7">
        <f>'2030'!$AE20</f>
        <v>192.2234722199545</v>
      </c>
    </row>
    <row r="18" spans="1:31" ht="12.75">
      <c r="A18" s="22"/>
      <c r="B18" s="22"/>
      <c r="C18" s="24" t="s">
        <v>18</v>
      </c>
      <c r="D18" s="7">
        <f>'2003'!$AE21</f>
        <v>4.217010696</v>
      </c>
      <c r="E18" s="7">
        <f>'2004'!$AE21</f>
        <v>3.817787117304831</v>
      </c>
      <c r="F18" s="7">
        <f>'2005'!$AE21</f>
        <v>3.710769025492044</v>
      </c>
      <c r="G18" s="7">
        <f>'2006'!$AE21</f>
        <v>3.7239182329043876</v>
      </c>
      <c r="H18" s="7">
        <f>'2007'!$AE21</f>
        <v>3.6920785480884244</v>
      </c>
      <c r="I18" s="7">
        <f>'2008'!$AE21</f>
        <v>3.6602499710441543</v>
      </c>
      <c r="J18" s="7">
        <f>'2009'!$AE21</f>
        <v>3.6284325017715777</v>
      </c>
      <c r="K18" s="7">
        <f>'2010'!$AE21</f>
        <v>3.596626140270694</v>
      </c>
      <c r="L18" s="7">
        <f>'2011'!$AE21</f>
        <v>3.596626140270694</v>
      </c>
      <c r="M18" s="7">
        <f>'2012'!$AE21</f>
        <v>3.596626140270694</v>
      </c>
      <c r="N18" s="7">
        <f>'2013'!$AE21</f>
        <v>3.596626140270694</v>
      </c>
      <c r="O18" s="7">
        <f>'2014'!$AE21</f>
        <v>3.596626140270694</v>
      </c>
      <c r="P18" s="7">
        <f>'2015'!$AE21</f>
        <v>3.596626140270694</v>
      </c>
      <c r="Q18" s="7">
        <f>'2016'!$AE21</f>
        <v>3.596626140270694</v>
      </c>
      <c r="R18" s="7">
        <f>'2017'!$AE21</f>
        <v>3.596626140270694</v>
      </c>
      <c r="S18" s="7">
        <f>'2018'!$AE21</f>
        <v>3.596626140270694</v>
      </c>
      <c r="T18" s="7">
        <f>'2019'!$AE21</f>
        <v>3.596626140270694</v>
      </c>
      <c r="U18" s="7">
        <f>'2020'!$AE21</f>
        <v>3.596626140270694</v>
      </c>
      <c r="V18" s="7">
        <f>'2021'!$AE21</f>
        <v>3.596626140270694</v>
      </c>
      <c r="W18" s="7">
        <f>'2022'!$AE21</f>
        <v>3.596626140270694</v>
      </c>
      <c r="X18" s="7">
        <f>'2023'!$AE21</f>
        <v>3.596626140270694</v>
      </c>
      <c r="Y18" s="7">
        <f>'2024'!$AE21</f>
        <v>3.596626140270694</v>
      </c>
      <c r="Z18" s="7">
        <f>'2025'!$AE21</f>
        <v>3.596626140270694</v>
      </c>
      <c r="AA18" s="7">
        <f>'2026'!$AE21</f>
        <v>3.596626140270694</v>
      </c>
      <c r="AB18" s="7">
        <f>'2027'!$AE21</f>
        <v>3.596626140270694</v>
      </c>
      <c r="AC18" s="7">
        <f>'2028'!$AE21</f>
        <v>3.596626140270694</v>
      </c>
      <c r="AD18" s="7">
        <f>'2029'!$AE21</f>
        <v>3.596626140270694</v>
      </c>
      <c r="AE18" s="7">
        <f>'2030'!$AE21</f>
        <v>3.596626140270694</v>
      </c>
    </row>
    <row r="19" spans="1:31" ht="12.75">
      <c r="A19" s="22"/>
      <c r="B19" s="22"/>
      <c r="C19" s="24" t="s">
        <v>19</v>
      </c>
      <c r="D19" s="7">
        <f>'2003'!$AE22</f>
        <v>1.3431623060889397</v>
      </c>
      <c r="E19" s="7">
        <f>'2004'!$AE22</f>
        <v>1.3646557395680001</v>
      </c>
      <c r="F19" s="7">
        <f>'2005'!$AE22</f>
        <v>1.3864902314010883</v>
      </c>
      <c r="G19" s="7">
        <f>'2006'!$AE22</f>
        <v>1.4086740751035056</v>
      </c>
      <c r="H19" s="7">
        <f>'2007'!$AE22</f>
        <v>1.4312128603051617</v>
      </c>
      <c r="I19" s="7">
        <f>'2008'!$AE22</f>
        <v>1.4541122660700443</v>
      </c>
      <c r="J19" s="7">
        <f>'2009'!$AE22</f>
        <v>1.477378062327165</v>
      </c>
      <c r="K19" s="7">
        <f>'2010'!$AE22</f>
        <v>1.5010161113243998</v>
      </c>
      <c r="L19" s="7">
        <f>'2011'!$AE22</f>
        <v>1.5265333852169143</v>
      </c>
      <c r="M19" s="7">
        <f>'2012'!$AE22</f>
        <v>1.5524844527656019</v>
      </c>
      <c r="N19" s="7">
        <f>'2013'!$AE22</f>
        <v>1.5788766884626169</v>
      </c>
      <c r="O19" s="7">
        <f>'2014'!$AE22</f>
        <v>1.6057175921664812</v>
      </c>
      <c r="P19" s="7">
        <f>'2015'!$AE22</f>
        <v>1.6330147912333113</v>
      </c>
      <c r="Q19" s="7">
        <f>'2016'!$AE22</f>
        <v>1.6607760426842775</v>
      </c>
      <c r="R19" s="7">
        <f>'2017'!$AE22</f>
        <v>1.68900923540991</v>
      </c>
      <c r="S19" s="7">
        <f>'2018'!$AE22</f>
        <v>1.7177223924118783</v>
      </c>
      <c r="T19" s="7">
        <f>'2019'!$AE22</f>
        <v>1.74692367308288</v>
      </c>
      <c r="U19" s="7">
        <f>'2020'!$AE22</f>
        <v>1.7766213755252889</v>
      </c>
      <c r="V19" s="7">
        <f>'2021'!$AE22</f>
        <v>1.7997174534071174</v>
      </c>
      <c r="W19" s="7">
        <f>'2022'!$AE22</f>
        <v>1.8231137803014097</v>
      </c>
      <c r="X19" s="7">
        <f>'2023'!$AE22</f>
        <v>1.8468142594453278</v>
      </c>
      <c r="Y19" s="7">
        <f>'2024'!$AE22</f>
        <v>1.8708228448181168</v>
      </c>
      <c r="Z19" s="7">
        <f>'2025'!$AE22</f>
        <v>1.895143541800752</v>
      </c>
      <c r="AA19" s="7">
        <f>'2026'!$AE22</f>
        <v>1.9197804078441618</v>
      </c>
      <c r="AB19" s="7">
        <f>'2027'!$AE22</f>
        <v>1.9447375531461355</v>
      </c>
      <c r="AC19" s="7">
        <f>'2028'!$AE22</f>
        <v>1.9700191413370354</v>
      </c>
      <c r="AD19" s="7">
        <f>'2029'!$AE22</f>
        <v>1.9956293901744164</v>
      </c>
      <c r="AE19" s="7">
        <f>'2030'!$AE22</f>
        <v>2.0215725722466837</v>
      </c>
    </row>
    <row r="20" spans="1:31" ht="12.75">
      <c r="A20" s="22"/>
      <c r="B20" s="22"/>
      <c r="C20" s="24" t="s">
        <v>71</v>
      </c>
      <c r="D20" s="7">
        <f>'2003'!$AE23</f>
        <v>30.35153802391106</v>
      </c>
      <c r="E20" s="7">
        <f>'2004'!$AE23</f>
        <v>30.837632</v>
      </c>
      <c r="F20" s="7">
        <f>'2005'!$AE23</f>
        <v>31.331034112</v>
      </c>
      <c r="G20" s="7">
        <f>'2006'!$AE23</f>
        <v>31.832330657792003</v>
      </c>
      <c r="H20" s="7">
        <f>'2007'!$AE23</f>
        <v>32.34164794831668</v>
      </c>
      <c r="I20" s="7">
        <f>'2008'!$AE23</f>
        <v>32.85911431548974</v>
      </c>
      <c r="J20" s="7">
        <f>'2009'!$AE23</f>
        <v>33.38486014453758</v>
      </c>
      <c r="K20" s="7">
        <f>'2010'!$AE23</f>
        <v>33.919017906850186</v>
      </c>
      <c r="L20" s="7">
        <f>'2011'!$AE23</f>
        <v>34.49564121126664</v>
      </c>
      <c r="M20" s="7">
        <f>'2012'!$AE23</f>
        <v>35.082067111858166</v>
      </c>
      <c r="N20" s="7">
        <f>'2013'!$AE23</f>
        <v>35.67846225275974</v>
      </c>
      <c r="O20" s="7">
        <f>'2014'!$AE23</f>
        <v>36.28499611105666</v>
      </c>
      <c r="P20" s="7">
        <f>'2015'!$AE23</f>
        <v>36.901841044944625</v>
      </c>
      <c r="Q20" s="7">
        <f>'2016'!$AE23</f>
        <v>37.52917234270868</v>
      </c>
      <c r="R20" s="7">
        <f>'2017'!$AE23</f>
        <v>38.16716827253472</v>
      </c>
      <c r="S20" s="7">
        <f>'2018'!$AE23</f>
        <v>38.81601013316781</v>
      </c>
      <c r="T20" s="7">
        <f>'2019'!$AE23</f>
        <v>39.475882305431654</v>
      </c>
      <c r="U20" s="7">
        <f>'2020'!$AE23</f>
        <v>40.146972304623986</v>
      </c>
      <c r="V20" s="7">
        <f>'2021'!$AE23</f>
        <v>40.6688829445841</v>
      </c>
      <c r="W20" s="7">
        <f>'2022'!$AE23</f>
        <v>41.197578422863685</v>
      </c>
      <c r="X20" s="7">
        <f>'2023'!$AE23</f>
        <v>41.73314694236091</v>
      </c>
      <c r="Y20" s="7">
        <f>'2024'!$AE23</f>
        <v>42.2756778526116</v>
      </c>
      <c r="Z20" s="7">
        <f>'2025'!$AE23</f>
        <v>42.825261664695546</v>
      </c>
      <c r="AA20" s="7">
        <f>'2026'!$AE23</f>
        <v>43.381990066336584</v>
      </c>
      <c r="AB20" s="7">
        <f>'2027'!$AE23</f>
        <v>43.94595593719895</v>
      </c>
      <c r="AC20" s="7">
        <f>'2028'!$AE23</f>
        <v>44.51725336438253</v>
      </c>
      <c r="AD20" s="7">
        <f>'2029'!$AE23</f>
        <v>45.0959776581195</v>
      </c>
      <c r="AE20" s="7">
        <f>'2030'!$AE23</f>
        <v>45.682225367675045</v>
      </c>
    </row>
    <row r="21" spans="1:31" ht="12.75">
      <c r="A21" s="22"/>
      <c r="B21" s="22"/>
      <c r="C21" s="24" t="s">
        <v>20</v>
      </c>
      <c r="D21" s="7">
        <f>'2003'!$AE24</f>
        <v>5.652004928</v>
      </c>
      <c r="E21" s="7">
        <f>'2004'!$AE24</f>
        <v>5.0101011</v>
      </c>
      <c r="F21" s="7">
        <f>'2005'!$AE24</f>
        <v>4.8395043</v>
      </c>
      <c r="G21" s="7">
        <f>'2006'!$AE24</f>
        <v>4.8395043</v>
      </c>
      <c r="H21" s="7">
        <f>'2007'!$AE24</f>
        <v>4.8395043</v>
      </c>
      <c r="I21" s="7">
        <f>'2008'!$AE24</f>
        <v>4.8395043</v>
      </c>
      <c r="J21" s="7">
        <f>'2009'!$AE24</f>
        <v>4.8395043</v>
      </c>
      <c r="K21" s="7">
        <f>'2010'!$AE24</f>
        <v>4.8395043</v>
      </c>
      <c r="L21" s="7">
        <f>'2011'!$AE24</f>
        <v>4.8395043</v>
      </c>
      <c r="M21" s="7">
        <f>'2012'!$AE24</f>
        <v>4.8395043</v>
      </c>
      <c r="N21" s="7">
        <f>'2013'!$AE24</f>
        <v>4.8395043</v>
      </c>
      <c r="O21" s="7">
        <f>'2014'!$AE24</f>
        <v>4.8395043</v>
      </c>
      <c r="P21" s="7">
        <f>'2015'!$AE24</f>
        <v>4.8395043</v>
      </c>
      <c r="Q21" s="7">
        <f>'2016'!$AE24</f>
        <v>4.8395043</v>
      </c>
      <c r="R21" s="7">
        <f>'2017'!$AE24</f>
        <v>4.8395043</v>
      </c>
      <c r="S21" s="7">
        <f>'2018'!$AE24</f>
        <v>4.8395043</v>
      </c>
      <c r="T21" s="7">
        <f>'2019'!$AE24</f>
        <v>4.8395043</v>
      </c>
      <c r="U21" s="7">
        <f>'2020'!$AE24</f>
        <v>4.8395043</v>
      </c>
      <c r="V21" s="7">
        <f>'2021'!$AE24</f>
        <v>4.8395043</v>
      </c>
      <c r="W21" s="7">
        <f>'2022'!$AE24</f>
        <v>4.8395043</v>
      </c>
      <c r="X21" s="7">
        <f>'2023'!$AE24</f>
        <v>4.8395043</v>
      </c>
      <c r="Y21" s="7">
        <f>'2024'!$AE24</f>
        <v>4.8395043</v>
      </c>
      <c r="Z21" s="7">
        <f>'2025'!$AE24</f>
        <v>4.8395043</v>
      </c>
      <c r="AA21" s="7">
        <f>'2026'!$AE24</f>
        <v>4.8395043</v>
      </c>
      <c r="AB21" s="7">
        <f>'2027'!$AE24</f>
        <v>4.8395043</v>
      </c>
      <c r="AC21" s="7">
        <f>'2028'!$AE24</f>
        <v>4.8395043</v>
      </c>
      <c r="AD21" s="7">
        <f>'2029'!$AE24</f>
        <v>4.8395043</v>
      </c>
      <c r="AE21" s="7">
        <f>'2030'!$AE24</f>
        <v>4.8395043</v>
      </c>
    </row>
    <row r="22" spans="1:31" ht="12.75">
      <c r="A22" s="22"/>
      <c r="B22" s="22"/>
      <c r="C22" s="24" t="s">
        <v>21</v>
      </c>
      <c r="D22" s="7">
        <f>'2003'!$AE25</f>
        <v>1.261103034</v>
      </c>
      <c r="E22" s="7">
        <f>'2004'!$AE25</f>
        <v>1.6642368</v>
      </c>
      <c r="F22" s="7">
        <f>'2005'!$AE25</f>
        <v>1.6642368</v>
      </c>
      <c r="G22" s="7">
        <f>'2006'!$AE25</f>
        <v>1.6642368</v>
      </c>
      <c r="H22" s="7">
        <f>'2007'!$AE25</f>
        <v>1.6642368</v>
      </c>
      <c r="I22" s="7">
        <f>'2008'!$AE25</f>
        <v>1.6642368</v>
      </c>
      <c r="J22" s="7">
        <f>'2009'!$AE25</f>
        <v>1.6642368</v>
      </c>
      <c r="K22" s="7">
        <f>'2010'!$AE25</f>
        <v>1.6642368</v>
      </c>
      <c r="L22" s="7">
        <f>'2011'!$AE25</f>
        <v>1.6642368</v>
      </c>
      <c r="M22" s="7">
        <f>'2012'!$AE25</f>
        <v>1.6642368</v>
      </c>
      <c r="N22" s="7">
        <f>'2013'!$AE25</f>
        <v>1.6642368</v>
      </c>
      <c r="O22" s="7">
        <f>'2014'!$AE25</f>
        <v>1.6642368</v>
      </c>
      <c r="P22" s="7">
        <f>'2015'!$AE25</f>
        <v>1.6642368</v>
      </c>
      <c r="Q22" s="7">
        <f>'2016'!$AE25</f>
        <v>1.6642368</v>
      </c>
      <c r="R22" s="7">
        <f>'2017'!$AE25</f>
        <v>1.6642368</v>
      </c>
      <c r="S22" s="7">
        <f>'2018'!$AE25</f>
        <v>1.6642368</v>
      </c>
      <c r="T22" s="7">
        <f>'2019'!$AE25</f>
        <v>1.6642368</v>
      </c>
      <c r="U22" s="7">
        <f>'2020'!$AE25</f>
        <v>1.6642368</v>
      </c>
      <c r="V22" s="7">
        <f>'2021'!$AE25</f>
        <v>1.6642368</v>
      </c>
      <c r="W22" s="7">
        <f>'2022'!$AE25</f>
        <v>1.6642368</v>
      </c>
      <c r="X22" s="7">
        <f>'2023'!$AE25</f>
        <v>1.6642368</v>
      </c>
      <c r="Y22" s="7">
        <f>'2024'!$AE25</f>
        <v>1.6642368</v>
      </c>
      <c r="Z22" s="7">
        <f>'2025'!$AE25</f>
        <v>1.6642368</v>
      </c>
      <c r="AA22" s="7">
        <f>'2026'!$AE25</f>
        <v>1.6642368</v>
      </c>
      <c r="AB22" s="7">
        <f>'2027'!$AE25</f>
        <v>1.6642368</v>
      </c>
      <c r="AC22" s="7">
        <f>'2028'!$AE25</f>
        <v>1.6642368</v>
      </c>
      <c r="AD22" s="7">
        <f>'2029'!$AE25</f>
        <v>1.6642368</v>
      </c>
      <c r="AE22" s="7">
        <f>'2030'!$AE25</f>
        <v>1.6642368</v>
      </c>
    </row>
    <row r="23" spans="1:31" ht="12.75">
      <c r="A23" s="22"/>
      <c r="B23" s="23" t="s">
        <v>22</v>
      </c>
      <c r="C23" s="24" t="s">
        <v>23</v>
      </c>
      <c r="D23" s="7">
        <f>'2003'!$AE26</f>
        <v>39.05048144328645</v>
      </c>
      <c r="E23" s="7">
        <f>'2004'!$AE26</f>
        <v>39.53699999999999</v>
      </c>
      <c r="F23" s="7">
        <f>'2005'!$AE26</f>
        <v>38.836</v>
      </c>
      <c r="G23" s="7">
        <f>'2006'!$AE26</f>
        <v>39.364000000000004</v>
      </c>
      <c r="H23" s="7">
        <f>'2007'!$AE26</f>
        <v>40.3</v>
      </c>
      <c r="I23" s="7">
        <f>'2008'!$AE26</f>
        <v>41.332</v>
      </c>
      <c r="J23" s="7">
        <f>'2009'!$AE26</f>
        <v>42.266</v>
      </c>
      <c r="K23" s="7">
        <f>'2010'!$AE26</f>
        <v>42.83</v>
      </c>
      <c r="L23" s="7">
        <f>'2011'!$AE26</f>
        <v>43.151</v>
      </c>
      <c r="M23" s="7">
        <f>'2012'!$AE26</f>
        <v>43.45</v>
      </c>
      <c r="N23" s="7">
        <f>'2013'!$AE26</f>
        <v>43.683000000000014</v>
      </c>
      <c r="O23" s="7">
        <f>'2014'!$AE26</f>
        <v>43.98800000000001</v>
      </c>
      <c r="P23" s="7">
        <f>'2015'!$AE26</f>
        <v>44.20800000000001</v>
      </c>
      <c r="Q23" s="7">
        <f>'2016'!$AE26</f>
        <v>44.28</v>
      </c>
      <c r="R23" s="7">
        <f>'2017'!$AE26</f>
        <v>44.602999999999994</v>
      </c>
      <c r="S23" s="7">
        <f>'2018'!$AE26</f>
        <v>44.896</v>
      </c>
      <c r="T23" s="7">
        <f>'2019'!$AE26</f>
        <v>45.265</v>
      </c>
      <c r="U23" s="7">
        <f>'2020'!$AE26</f>
        <v>45.655</v>
      </c>
      <c r="V23" s="7">
        <f>'2021'!$AE26</f>
        <v>45.959</v>
      </c>
      <c r="W23" s="7">
        <f>'2022'!$AE26</f>
        <v>46.267</v>
      </c>
      <c r="X23" s="7">
        <f>'2023'!$AE26</f>
        <v>46.753</v>
      </c>
      <c r="Y23" s="7">
        <f>'2024'!$AE26</f>
        <v>46.891</v>
      </c>
      <c r="Z23" s="7">
        <f>'2025'!$AE26</f>
        <v>47.341</v>
      </c>
      <c r="AA23" s="7">
        <f>'2026'!$AE26</f>
        <v>47.57599999999999</v>
      </c>
      <c r="AB23" s="7">
        <f>'2027'!$AE26</f>
        <v>47.868</v>
      </c>
      <c r="AC23" s="7">
        <f>'2028'!$AE26</f>
        <v>48.172999999999995</v>
      </c>
      <c r="AD23" s="7">
        <f>'2029'!$AE26</f>
        <v>48.443999999999996</v>
      </c>
      <c r="AE23" s="7">
        <f>'2030'!$AE26</f>
        <v>48.69300000000001</v>
      </c>
    </row>
    <row r="24" spans="1:31" ht="12.75">
      <c r="A24" s="22"/>
      <c r="B24" s="22"/>
      <c r="C24" s="24" t="s">
        <v>24</v>
      </c>
      <c r="D24" s="7">
        <f>'2003'!$AE27</f>
        <v>114.2435329831928</v>
      </c>
      <c r="E24" s="7">
        <f>'2004'!$AE27</f>
        <v>115.00599999999999</v>
      </c>
      <c r="F24" s="7">
        <f>'2005'!$AE27</f>
        <v>115.055</v>
      </c>
      <c r="G24" s="7">
        <f>'2006'!$AE27</f>
        <v>115.718</v>
      </c>
      <c r="H24" s="7">
        <f>'2007'!$AE27</f>
        <v>117.884</v>
      </c>
      <c r="I24" s="7">
        <f>'2008'!$AE27</f>
        <v>120.6</v>
      </c>
      <c r="J24" s="7">
        <f>'2009'!$AE27</f>
        <v>123.71900000000001</v>
      </c>
      <c r="K24" s="7">
        <f>'2010'!$AE27</f>
        <v>126.41100000000002</v>
      </c>
      <c r="L24" s="7">
        <f>'2011'!$AE27</f>
        <v>127.92</v>
      </c>
      <c r="M24" s="7">
        <f>'2012'!$AE27</f>
        <v>129.08300000000003</v>
      </c>
      <c r="N24" s="7">
        <f>'2013'!$AE27</f>
        <v>130.002</v>
      </c>
      <c r="O24" s="7">
        <f>'2014'!$AE27</f>
        <v>131.079</v>
      </c>
      <c r="P24" s="7">
        <f>'2015'!$AE27</f>
        <v>132.25300000000001</v>
      </c>
      <c r="Q24" s="7">
        <f>'2016'!$AE27</f>
        <v>133.284</v>
      </c>
      <c r="R24" s="7">
        <f>'2017'!$AE27</f>
        <v>134.412</v>
      </c>
      <c r="S24" s="7">
        <f>'2018'!$AE27</f>
        <v>135.80900000000003</v>
      </c>
      <c r="T24" s="7">
        <f>'2019'!$AE27</f>
        <v>137.348</v>
      </c>
      <c r="U24" s="7">
        <f>'2020'!$AE27</f>
        <v>138.85600000000002</v>
      </c>
      <c r="V24" s="7">
        <f>'2021'!$AE27</f>
        <v>140.257</v>
      </c>
      <c r="W24" s="7">
        <f>'2022'!$AE27</f>
        <v>141.552</v>
      </c>
      <c r="X24" s="7">
        <f>'2023'!$AE27</f>
        <v>142.928</v>
      </c>
      <c r="Y24" s="7">
        <f>'2024'!$AE27</f>
        <v>143.86399999999998</v>
      </c>
      <c r="Z24" s="7">
        <f>'2025'!$AE27</f>
        <v>144.895</v>
      </c>
      <c r="AA24" s="7">
        <f>'2026'!$AE27</f>
        <v>145.606</v>
      </c>
      <c r="AB24" s="7">
        <f>'2027'!$AE27</f>
        <v>146.197</v>
      </c>
      <c r="AC24" s="7">
        <f>'2028'!$AE27</f>
        <v>146.75899999999996</v>
      </c>
      <c r="AD24" s="7">
        <f>'2029'!$AE27</f>
        <v>147.32799999999997</v>
      </c>
      <c r="AE24" s="7">
        <f>'2030'!$AE27</f>
        <v>147.95600000000002</v>
      </c>
    </row>
    <row r="25" spans="1:31" ht="12.75">
      <c r="A25" s="22"/>
      <c r="B25" s="22"/>
      <c r="C25" s="24" t="s">
        <v>25</v>
      </c>
      <c r="D25" s="7">
        <f>'2003'!$AE28</f>
        <v>7.871220716</v>
      </c>
      <c r="E25" s="7">
        <f>'2004'!$AE28</f>
        <v>8.129</v>
      </c>
      <c r="F25" s="7">
        <f>'2005'!$AE28</f>
        <v>8.142999999999999</v>
      </c>
      <c r="G25" s="7">
        <f>'2006'!$AE28</f>
        <v>8.301</v>
      </c>
      <c r="H25" s="7">
        <f>'2007'!$AE28</f>
        <v>8.527999999999999</v>
      </c>
      <c r="I25" s="7">
        <f>'2008'!$AE28</f>
        <v>8.778</v>
      </c>
      <c r="J25" s="7">
        <f>'2009'!$AE28</f>
        <v>9.035</v>
      </c>
      <c r="K25" s="7">
        <f>'2010'!$AE28</f>
        <v>9.248000000000001</v>
      </c>
      <c r="L25" s="7">
        <f>'2011'!$AE28</f>
        <v>9.421000000000001</v>
      </c>
      <c r="M25" s="7">
        <f>'2012'!$AE28</f>
        <v>9.551</v>
      </c>
      <c r="N25" s="7">
        <f>'2013'!$AE28</f>
        <v>9.693000000000001</v>
      </c>
      <c r="O25" s="7">
        <f>'2014'!$AE28</f>
        <v>9.847000000000001</v>
      </c>
      <c r="P25" s="7">
        <f>'2015'!$AE28</f>
        <v>10.001999999999999</v>
      </c>
      <c r="Q25" s="7">
        <f>'2016'!$AE28</f>
        <v>10.148999999999997</v>
      </c>
      <c r="R25" s="7">
        <f>'2017'!$AE28</f>
        <v>10.309000000000001</v>
      </c>
      <c r="S25" s="7">
        <f>'2018'!$AE28</f>
        <v>10.470999999999997</v>
      </c>
      <c r="T25" s="7">
        <f>'2019'!$AE28</f>
        <v>10.634</v>
      </c>
      <c r="U25" s="7">
        <f>'2020'!$AE28</f>
        <v>10.799</v>
      </c>
      <c r="V25" s="7">
        <f>'2021'!$AE28</f>
        <v>10.955</v>
      </c>
      <c r="W25" s="7">
        <f>'2022'!$AE28</f>
        <v>11.103000000000002</v>
      </c>
      <c r="X25" s="7">
        <f>'2023'!$AE28</f>
        <v>11.257</v>
      </c>
      <c r="Y25" s="7">
        <f>'2024'!$AE28</f>
        <v>11.383</v>
      </c>
      <c r="Z25" s="7">
        <f>'2025'!$AE28</f>
        <v>11.521999999999998</v>
      </c>
      <c r="AA25" s="7">
        <f>'2026'!$AE28</f>
        <v>11.637999999999998</v>
      </c>
      <c r="AB25" s="7">
        <f>'2027'!$AE28</f>
        <v>11.753999999999998</v>
      </c>
      <c r="AC25" s="7">
        <f>'2028'!$AE28</f>
        <v>11.878</v>
      </c>
      <c r="AD25" s="7">
        <f>'2029'!$AE28</f>
        <v>12.004</v>
      </c>
      <c r="AE25" s="7">
        <f>'2030'!$AE28</f>
        <v>12.142000000000001</v>
      </c>
    </row>
    <row r="26" spans="1:31" ht="12.75">
      <c r="A26" s="22"/>
      <c r="B26" s="23" t="s">
        <v>26</v>
      </c>
      <c r="C26" s="24" t="s">
        <v>27</v>
      </c>
      <c r="D26" s="7">
        <f>'2003'!$AE29</f>
        <v>24.409371044355453</v>
      </c>
      <c r="E26" s="7">
        <f>'2004'!$AE29</f>
        <v>25.116999999999997</v>
      </c>
      <c r="F26" s="7">
        <f>'2005'!$AE29</f>
        <v>24.92</v>
      </c>
      <c r="G26" s="7">
        <f>'2006'!$AE29</f>
        <v>24.785</v>
      </c>
      <c r="H26" s="7">
        <f>'2007'!$AE29</f>
        <v>24.732</v>
      </c>
      <c r="I26" s="7">
        <f>'2008'!$AE29</f>
        <v>24.707</v>
      </c>
      <c r="J26" s="7">
        <f>'2009'!$AE29</f>
        <v>24.687</v>
      </c>
      <c r="K26" s="7">
        <f>'2010'!$AE29</f>
        <v>24.67</v>
      </c>
      <c r="L26" s="7">
        <f>'2011'!$AE29</f>
        <v>24.631</v>
      </c>
      <c r="M26" s="7">
        <f>'2012'!$AE29</f>
        <v>24.592</v>
      </c>
      <c r="N26" s="7">
        <f>'2013'!$AE29</f>
        <v>24.537999999999997</v>
      </c>
      <c r="O26" s="7">
        <f>'2014'!$AE29</f>
        <v>24.497</v>
      </c>
      <c r="P26" s="7">
        <f>'2015'!$AE29</f>
        <v>24.437</v>
      </c>
      <c r="Q26" s="7">
        <f>'2016'!$AE29</f>
        <v>24.351</v>
      </c>
      <c r="R26" s="7">
        <f>'2017'!$AE29</f>
        <v>24.308</v>
      </c>
      <c r="S26" s="7">
        <f>'2018'!$AE29</f>
        <v>24.271</v>
      </c>
      <c r="T26" s="7">
        <f>'2019'!$AE29</f>
        <v>24.255</v>
      </c>
      <c r="U26" s="7">
        <f>'2020'!$AE29</f>
        <v>24.258999999999997</v>
      </c>
      <c r="V26" s="7">
        <f>'2021'!$AE29</f>
        <v>24.258</v>
      </c>
      <c r="W26" s="7">
        <f>'2022'!$AE29</f>
        <v>24.265</v>
      </c>
      <c r="X26" s="7">
        <f>'2023'!$AE29</f>
        <v>24.31</v>
      </c>
      <c r="Y26" s="7">
        <f>'2024'!$AE29</f>
        <v>24.313</v>
      </c>
      <c r="Z26" s="7">
        <f>'2025'!$AE29</f>
        <v>24.365</v>
      </c>
      <c r="AA26" s="7">
        <f>'2026'!$AE29</f>
        <v>24.397</v>
      </c>
      <c r="AB26" s="7">
        <f>'2027'!$AE29</f>
        <v>24.436</v>
      </c>
      <c r="AC26" s="7">
        <f>'2028'!$AE29</f>
        <v>24.482</v>
      </c>
      <c r="AD26" s="7">
        <f>'2029'!$AE29</f>
        <v>24.526000000000003</v>
      </c>
      <c r="AE26" s="7">
        <f>'2030'!$AE29</f>
        <v>24.566000000000003</v>
      </c>
    </row>
    <row r="27" spans="1:31" s="11" customFormat="1" ht="12.75">
      <c r="A27" s="22"/>
      <c r="B27" s="22"/>
      <c r="C27" s="24" t="s">
        <v>28</v>
      </c>
      <c r="D27" s="7">
        <f>'2003'!$AE30</f>
        <v>57.11831286930907</v>
      </c>
      <c r="E27" s="7">
        <f>'2004'!$AE30</f>
        <v>59.197</v>
      </c>
      <c r="F27" s="7">
        <f>'2005'!$AE30</f>
        <v>60.07</v>
      </c>
      <c r="G27" s="7">
        <f>'2006'!$AE30</f>
        <v>60.88</v>
      </c>
      <c r="H27" s="7">
        <f>'2007'!$AE30</f>
        <v>61.937</v>
      </c>
      <c r="I27" s="7">
        <f>'2008'!$AE30</f>
        <v>63.07300000000001</v>
      </c>
      <c r="J27" s="7">
        <f>'2009'!$AE30</f>
        <v>64.292</v>
      </c>
      <c r="K27" s="7">
        <f>'2010'!$AE30</f>
        <v>65.501</v>
      </c>
      <c r="L27" s="7">
        <f>'2011'!$AE30</f>
        <v>66.349</v>
      </c>
      <c r="M27" s="7">
        <f>'2012'!$AE30</f>
        <v>67.135</v>
      </c>
      <c r="N27" s="7">
        <f>'2013'!$AE30</f>
        <v>67.85300000000001</v>
      </c>
      <c r="O27" s="7">
        <f>'2014'!$AE30</f>
        <v>68.57400000000001</v>
      </c>
      <c r="P27" s="7">
        <f>'2015'!$AE30</f>
        <v>69.23600000000002</v>
      </c>
      <c r="Q27" s="7">
        <f>'2016'!$AE30</f>
        <v>69.77</v>
      </c>
      <c r="R27" s="7">
        <f>'2017'!$AE30</f>
        <v>70.36200000000001</v>
      </c>
      <c r="S27" s="7">
        <f>'2018'!$AE30</f>
        <v>70.949</v>
      </c>
      <c r="T27" s="7">
        <f>'2019'!$AE30</f>
        <v>71.556</v>
      </c>
      <c r="U27" s="7">
        <f>'2020'!$AE30</f>
        <v>72.155</v>
      </c>
      <c r="V27" s="7">
        <f>'2021'!$AE30</f>
        <v>72.676</v>
      </c>
      <c r="W27" s="7">
        <f>'2022'!$AE30</f>
        <v>73.12599999999999</v>
      </c>
      <c r="X27" s="7">
        <f>'2023'!$AE30</f>
        <v>73.59299999999999</v>
      </c>
      <c r="Y27" s="7">
        <f>'2024'!$AE30</f>
        <v>73.863</v>
      </c>
      <c r="Z27" s="7">
        <f>'2025'!$AE30</f>
        <v>74.153</v>
      </c>
      <c r="AA27" s="7">
        <f>'2026'!$AE30</f>
        <v>74.30699999999999</v>
      </c>
      <c r="AB27" s="7">
        <f>'2027'!$AE30</f>
        <v>74.40299999999999</v>
      </c>
      <c r="AC27" s="7">
        <f>'2028'!$AE30</f>
        <v>74.487</v>
      </c>
      <c r="AD27" s="7">
        <f>'2029'!$AE30</f>
        <v>74.562</v>
      </c>
      <c r="AE27" s="7">
        <f>'2030'!$AE30</f>
        <v>74.634</v>
      </c>
    </row>
    <row r="28" spans="1:31" ht="12.75">
      <c r="A28" s="21"/>
      <c r="B28" s="19" t="s">
        <v>29</v>
      </c>
      <c r="C28" s="20"/>
      <c r="D28" s="7">
        <f>'2003'!$AE31</f>
        <v>180.79502201194296</v>
      </c>
      <c r="E28" s="7">
        <f>'2004'!$AE31</f>
        <v>189.849</v>
      </c>
      <c r="F28" s="7">
        <f>'2005'!$AE31</f>
        <v>188.876</v>
      </c>
      <c r="G28" s="7">
        <f>'2006'!$AE31</f>
        <v>187.37</v>
      </c>
      <c r="H28" s="7">
        <f>'2007'!$AE31</f>
        <v>189.67</v>
      </c>
      <c r="I28" s="7">
        <f>'2008'!$AE31</f>
        <v>193.615</v>
      </c>
      <c r="J28" s="7">
        <f>'2009'!$AE31</f>
        <v>197.832</v>
      </c>
      <c r="K28" s="7">
        <f>'2010'!$AE31</f>
        <v>201.024</v>
      </c>
      <c r="L28" s="7">
        <f>'2011'!$AE31</f>
        <v>202.462</v>
      </c>
      <c r="M28" s="7">
        <f>'2012'!$AE31</f>
        <v>203.156</v>
      </c>
      <c r="N28" s="7">
        <f>'2013'!$AE31</f>
        <v>203.46899999999997</v>
      </c>
      <c r="O28" s="7">
        <f>'2014'!$AE31</f>
        <v>203.587</v>
      </c>
      <c r="P28" s="7">
        <f>'2015'!$AE31</f>
        <v>203.55700000000002</v>
      </c>
      <c r="Q28" s="7">
        <f>'2016'!$AE31</f>
        <v>203.16299999999998</v>
      </c>
      <c r="R28" s="7">
        <f>'2017'!$AE31</f>
        <v>203.03</v>
      </c>
      <c r="S28" s="7">
        <f>'2018'!$AE31</f>
        <v>203.057</v>
      </c>
      <c r="T28" s="7">
        <f>'2019'!$AE31</f>
        <v>203.239</v>
      </c>
      <c r="U28" s="7">
        <f>'2020'!$AE31</f>
        <v>203.549</v>
      </c>
      <c r="V28" s="7">
        <f>'2021'!$AE31</f>
        <v>203.81</v>
      </c>
      <c r="W28" s="7">
        <f>'2022'!$AE31</f>
        <v>204.009</v>
      </c>
      <c r="X28" s="7">
        <f>'2023'!$AE31</f>
        <v>204.444</v>
      </c>
      <c r="Y28" s="7">
        <f>'2024'!$AE31</f>
        <v>204.47799999999998</v>
      </c>
      <c r="Z28" s="7">
        <f>'2025'!$AE31</f>
        <v>204.70699999999997</v>
      </c>
      <c r="AA28" s="7">
        <f>'2026'!$AE31</f>
        <v>204.76799999999997</v>
      </c>
      <c r="AB28" s="7">
        <f>'2027'!$AE31</f>
        <v>204.778</v>
      </c>
      <c r="AC28" s="7">
        <f>'2028'!$AE31</f>
        <v>204.802</v>
      </c>
      <c r="AD28" s="7">
        <f>'2029'!$AE31</f>
        <v>204.775</v>
      </c>
      <c r="AE28" s="7">
        <f>'2030'!$AE31</f>
        <v>204.671</v>
      </c>
    </row>
    <row r="29" spans="1:31" ht="12.75">
      <c r="A29" s="25" t="s">
        <v>1</v>
      </c>
      <c r="B29" s="26"/>
      <c r="C29" s="26"/>
      <c r="D29" s="10">
        <f>'2003'!$AE32</f>
        <v>862.8214507363756</v>
      </c>
      <c r="E29" s="10">
        <f>'2004'!$AE32</f>
        <v>849.1408972532338</v>
      </c>
      <c r="F29" s="10">
        <f>'2005'!$AE32</f>
        <v>869.3922504449095</v>
      </c>
      <c r="G29" s="10">
        <f>'2006'!$AE32</f>
        <v>884.9366971579545</v>
      </c>
      <c r="H29" s="10">
        <f>'2007'!$AE32</f>
        <v>888.8740442080425</v>
      </c>
      <c r="I29" s="10">
        <f>'2008'!$AE32</f>
        <v>914.8130620033247</v>
      </c>
      <c r="J29" s="10">
        <f>'2009'!$AE32</f>
        <v>919.805971363207</v>
      </c>
      <c r="K29" s="10">
        <f>'2010'!$AE32</f>
        <v>914.1271836352453</v>
      </c>
      <c r="L29" s="10">
        <f>'2011'!$AE32</f>
        <v>937.5930145319321</v>
      </c>
      <c r="M29" s="10">
        <f>'2012'!$AE32</f>
        <v>950.5460811892722</v>
      </c>
      <c r="N29" s="10">
        <f>'2013'!$AE32</f>
        <v>965.9164671552338</v>
      </c>
      <c r="O29" s="10">
        <f>'2014'!$AE32</f>
        <v>958.0445407168181</v>
      </c>
      <c r="P29" s="10">
        <f>'2015'!$AE32</f>
        <v>967.1834033835829</v>
      </c>
      <c r="Q29" s="10">
        <f>'2016'!$AE32</f>
        <v>965.3773934627387</v>
      </c>
      <c r="R29" s="10">
        <f>'2017'!$AE32</f>
        <v>958.9048221430959</v>
      </c>
      <c r="S29" s="10">
        <f>'2018'!$AE32</f>
        <v>956.8879155545122</v>
      </c>
      <c r="T29" s="10">
        <f>'2019'!$AE32</f>
        <v>960.2679638342173</v>
      </c>
      <c r="U29" s="10">
        <f>'2020'!$AE32</f>
        <v>956.1884637863011</v>
      </c>
      <c r="V29" s="10">
        <f>'2021'!$AE32</f>
        <v>957.6968286528247</v>
      </c>
      <c r="W29" s="10">
        <f>'2022'!$AE32</f>
        <v>959.650719316897</v>
      </c>
      <c r="X29" s="10">
        <f>'2023'!$AE32</f>
        <v>957.7223933992734</v>
      </c>
      <c r="Y29" s="10">
        <f>'2024'!$AE32</f>
        <v>969.2604743020094</v>
      </c>
      <c r="Z29" s="10">
        <f>'2025'!$AE32</f>
        <v>965.8074701413643</v>
      </c>
      <c r="AA29" s="10">
        <f>'2026'!$AE32</f>
        <v>975.7110471706558</v>
      </c>
      <c r="AB29" s="10">
        <f>'2027'!$AE32</f>
        <v>977.8452502610558</v>
      </c>
      <c r="AC29" s="10">
        <f>'2028'!$AE32</f>
        <v>979.5625712350642</v>
      </c>
      <c r="AD29" s="10">
        <f>'2029'!$AE32</f>
        <v>983.6656200490684</v>
      </c>
      <c r="AE29" s="10">
        <f>'2030'!$AE32</f>
        <v>987.2373979583883</v>
      </c>
    </row>
  </sheetData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6" max="16" width="9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2016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79.42726814180843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79.42726814180843</v>
      </c>
      <c r="AA8" s="37">
        <v>0</v>
      </c>
      <c r="AB8" s="37">
        <v>0</v>
      </c>
      <c r="AC8" s="37">
        <v>0</v>
      </c>
      <c r="AD8" s="37">
        <v>0</v>
      </c>
      <c r="AE8" s="40">
        <v>79.42726814180843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0.006639894070601068</v>
      </c>
      <c r="J10" s="39">
        <v>0</v>
      </c>
      <c r="K10" s="39">
        <v>0</v>
      </c>
      <c r="L10" s="39">
        <v>0</v>
      </c>
      <c r="M10" s="39">
        <v>0</v>
      </c>
      <c r="N10" s="39">
        <v>0.007096277258458076</v>
      </c>
      <c r="O10" s="39">
        <v>0</v>
      </c>
      <c r="P10" s="37">
        <v>0.6039346732066924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0.6176708445357515</v>
      </c>
      <c r="AA10" s="37">
        <v>0.15982769309750666</v>
      </c>
      <c r="AB10" s="37">
        <v>0</v>
      </c>
      <c r="AC10" s="37">
        <v>0</v>
      </c>
      <c r="AD10" s="37">
        <v>-0.68952</v>
      </c>
      <c r="AE10" s="40">
        <v>0.08797853763325814</v>
      </c>
    </row>
    <row r="11" spans="1:31" ht="12.75">
      <c r="A11" s="19" t="s">
        <v>7</v>
      </c>
      <c r="B11" s="19" t="s">
        <v>8</v>
      </c>
      <c r="C11" s="20"/>
      <c r="D11" s="37">
        <v>0.6521094321284914</v>
      </c>
      <c r="E11" s="38">
        <v>0</v>
      </c>
      <c r="F11" s="39">
        <v>0</v>
      </c>
      <c r="G11" s="39">
        <v>0</v>
      </c>
      <c r="H11" s="39">
        <v>9.711391606346039</v>
      </c>
      <c r="I11" s="39">
        <v>1.0602941281153166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8.080582371054321</v>
      </c>
      <c r="Q11" s="38">
        <v>5.764038086663476</v>
      </c>
      <c r="R11" s="39">
        <v>9.357766600161487</v>
      </c>
      <c r="S11" s="39">
        <v>0</v>
      </c>
      <c r="T11" s="39">
        <v>3.3629196927932057</v>
      </c>
      <c r="U11" s="39">
        <v>0.16089245757103346</v>
      </c>
      <c r="V11" s="39">
        <v>0.06256857816201884</v>
      </c>
      <c r="W11" s="39">
        <v>0</v>
      </c>
      <c r="X11" s="39">
        <v>0</v>
      </c>
      <c r="Y11" s="39">
        <v>0</v>
      </c>
      <c r="Z11" s="37">
        <v>38.21256295299539</v>
      </c>
      <c r="AA11" s="37">
        <v>0.7206265254883558</v>
      </c>
      <c r="AB11" s="37">
        <v>-32.76813469456156</v>
      </c>
      <c r="AC11" s="37">
        <v>0</v>
      </c>
      <c r="AD11" s="37">
        <v>0</v>
      </c>
      <c r="AE11" s="40">
        <v>6.165054783922187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0.948734720397323</v>
      </c>
      <c r="X12" s="39">
        <v>0</v>
      </c>
      <c r="Y12" s="39">
        <v>0</v>
      </c>
      <c r="Z12" s="37">
        <v>0.948734720397323</v>
      </c>
      <c r="AA12" s="37">
        <v>0.19541564488403873</v>
      </c>
      <c r="AB12" s="37">
        <v>-1.1441503652813618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96.07479005066983</v>
      </c>
      <c r="E13" s="38">
        <v>0</v>
      </c>
      <c r="F13" s="39">
        <v>0</v>
      </c>
      <c r="G13" s="39">
        <v>0</v>
      </c>
      <c r="H13" s="39">
        <v>10.156056249627925</v>
      </c>
      <c r="I13" s="39">
        <v>0.2293705450062849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21.681977404163305</v>
      </c>
      <c r="Q13" s="38">
        <v>0.9342453303321032</v>
      </c>
      <c r="R13" s="39">
        <v>0.552919413916573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129.62935899371604</v>
      </c>
      <c r="AA13" s="37">
        <v>-55.87602564544073</v>
      </c>
      <c r="AB13" s="37">
        <v>0</v>
      </c>
      <c r="AC13" s="37">
        <v>0</v>
      </c>
      <c r="AD13" s="37">
        <v>0</v>
      </c>
      <c r="AE13" s="40">
        <v>73.7533333482753</v>
      </c>
    </row>
    <row r="14" spans="1:31" ht="12.75">
      <c r="A14" s="21"/>
      <c r="B14" s="19" t="s">
        <v>11</v>
      </c>
      <c r="C14" s="20"/>
      <c r="D14" s="37">
        <v>57.081008239559374</v>
      </c>
      <c r="E14" s="38">
        <v>0</v>
      </c>
      <c r="F14" s="39">
        <v>0</v>
      </c>
      <c r="G14" s="39">
        <v>0</v>
      </c>
      <c r="H14" s="39">
        <v>5.765869249226796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63.06493057924551</v>
      </c>
      <c r="Q14" s="38">
        <v>14.660891489368858</v>
      </c>
      <c r="R14" s="39">
        <v>5.660346139688275</v>
      </c>
      <c r="S14" s="39">
        <v>0</v>
      </c>
      <c r="T14" s="39">
        <v>35.02235279860712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185.3981629690202</v>
      </c>
      <c r="AA14" s="37">
        <v>-67.06192469177695</v>
      </c>
      <c r="AB14" s="37">
        <v>-104.74555980149736</v>
      </c>
      <c r="AC14" s="37">
        <v>0</v>
      </c>
      <c r="AD14" s="37">
        <v>0</v>
      </c>
      <c r="AE14" s="40">
        <v>13.59067847574589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38.460600000000184</v>
      </c>
      <c r="Y17" s="39">
        <v>0.11157630188679304</v>
      </c>
      <c r="Z17" s="37">
        <v>38.57217630188698</v>
      </c>
      <c r="AA17" s="37">
        <v>-38.57217630188698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0.1300916840064756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0.1300916840064756</v>
      </c>
      <c r="AA18" s="37">
        <v>10.77284946236557</v>
      </c>
      <c r="AB18" s="37">
        <v>28.49674999999999</v>
      </c>
      <c r="AC18" s="37">
        <v>0</v>
      </c>
      <c r="AD18" s="37">
        <v>0.026520000000000002</v>
      </c>
      <c r="AE18" s="40">
        <v>39.42621114637203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82.41851720832409</v>
      </c>
      <c r="J20" s="43">
        <v>0</v>
      </c>
      <c r="K20" s="43">
        <v>97.32415761628505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179.74267482460914</v>
      </c>
      <c r="AA20" s="41">
        <v>0</v>
      </c>
      <c r="AB20" s="41">
        <v>0</v>
      </c>
      <c r="AC20" s="41">
        <v>0</v>
      </c>
      <c r="AD20" s="41">
        <v>0</v>
      </c>
      <c r="AE20" s="44">
        <v>179.74267482460914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0.03536981063411266</v>
      </c>
      <c r="K22" s="43">
        <v>0.023639594994351084</v>
      </c>
      <c r="L22" s="43">
        <v>1.4998315119829213</v>
      </c>
      <c r="M22" s="43">
        <v>0.10193512507289246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1.6607760426842775</v>
      </c>
      <c r="AA22" s="41">
        <v>0</v>
      </c>
      <c r="AB22" s="41">
        <v>0</v>
      </c>
      <c r="AC22" s="41">
        <v>0</v>
      </c>
      <c r="AD22" s="41">
        <v>0</v>
      </c>
      <c r="AE22" s="44">
        <v>1.6607760426842775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37.506915980618245</v>
      </c>
      <c r="M23" s="43">
        <v>0.02225636209043081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37.52917234270868</v>
      </c>
      <c r="AA23" s="41">
        <v>0</v>
      </c>
      <c r="AB23" s="41">
        <v>0</v>
      </c>
      <c r="AC23" s="41">
        <v>0</v>
      </c>
      <c r="AD23" s="41">
        <v>0</v>
      </c>
      <c r="AE23" s="44">
        <v>37.52917234270868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1.892</v>
      </c>
      <c r="E26" s="42">
        <v>0</v>
      </c>
      <c r="F26" s="43">
        <v>0</v>
      </c>
      <c r="G26" s="43">
        <v>0</v>
      </c>
      <c r="H26" s="43">
        <v>1.147</v>
      </c>
      <c r="I26" s="43">
        <v>24.459</v>
      </c>
      <c r="J26" s="43">
        <v>0.013</v>
      </c>
      <c r="K26" s="43">
        <v>0.052</v>
      </c>
      <c r="L26" s="43">
        <v>0</v>
      </c>
      <c r="M26" s="43">
        <v>0</v>
      </c>
      <c r="N26" s="43">
        <v>0.214</v>
      </c>
      <c r="O26" s="43">
        <v>0</v>
      </c>
      <c r="P26" s="41">
        <v>2.942</v>
      </c>
      <c r="Q26" s="42">
        <v>2.217395346950479</v>
      </c>
      <c r="R26" s="43">
        <v>0.174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0.384</v>
      </c>
      <c r="X26" s="43">
        <v>0</v>
      </c>
      <c r="Y26" s="43">
        <v>0</v>
      </c>
      <c r="Z26" s="41">
        <v>33.695</v>
      </c>
      <c r="AA26" s="41">
        <v>8.439</v>
      </c>
      <c r="AB26" s="41">
        <v>2.146</v>
      </c>
      <c r="AC26" s="41">
        <v>0</v>
      </c>
      <c r="AD26" s="41">
        <v>0</v>
      </c>
      <c r="AE26" s="44">
        <v>44.28</v>
      </c>
    </row>
    <row r="27" spans="1:31" ht="12.75">
      <c r="A27" s="22"/>
      <c r="B27" s="22"/>
      <c r="C27" s="24" t="s">
        <v>24</v>
      </c>
      <c r="D27" s="41">
        <v>8.594</v>
      </c>
      <c r="E27" s="42">
        <v>0</v>
      </c>
      <c r="F27" s="43">
        <v>0</v>
      </c>
      <c r="G27" s="43">
        <v>8.964</v>
      </c>
      <c r="H27" s="43">
        <v>7.8629999999999995</v>
      </c>
      <c r="I27" s="43">
        <v>11.464</v>
      </c>
      <c r="J27" s="43">
        <v>0.053</v>
      </c>
      <c r="K27" s="43">
        <v>0.029</v>
      </c>
      <c r="L27" s="43">
        <v>0</v>
      </c>
      <c r="M27" s="43">
        <v>0</v>
      </c>
      <c r="N27" s="43">
        <v>1.687</v>
      </c>
      <c r="O27" s="43">
        <v>0</v>
      </c>
      <c r="P27" s="41">
        <v>36.595</v>
      </c>
      <c r="Q27" s="42">
        <v>0</v>
      </c>
      <c r="R27" s="43">
        <v>6.724</v>
      </c>
      <c r="S27" s="43">
        <v>0</v>
      </c>
      <c r="T27" s="43">
        <v>0.728</v>
      </c>
      <c r="U27" s="43">
        <v>0.119</v>
      </c>
      <c r="V27" s="43">
        <v>0</v>
      </c>
      <c r="W27" s="43">
        <v>1.29</v>
      </c>
      <c r="X27" s="43">
        <v>0</v>
      </c>
      <c r="Y27" s="43">
        <v>0</v>
      </c>
      <c r="Z27" s="41">
        <v>84.11</v>
      </c>
      <c r="AA27" s="41">
        <v>41.406</v>
      </c>
      <c r="AB27" s="41">
        <v>7.719</v>
      </c>
      <c r="AC27" s="41">
        <v>0</v>
      </c>
      <c r="AD27" s="41">
        <v>0.049</v>
      </c>
      <c r="AE27" s="44">
        <v>133.284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8.071</v>
      </c>
      <c r="J28" s="43">
        <v>0.001</v>
      </c>
      <c r="K28" s="43">
        <v>0.035</v>
      </c>
      <c r="L28" s="43">
        <v>0</v>
      </c>
      <c r="M28" s="43">
        <v>0</v>
      </c>
      <c r="N28" s="43">
        <v>0.289</v>
      </c>
      <c r="O28" s="43">
        <v>0</v>
      </c>
      <c r="P28" s="41">
        <v>0.277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8.672999999999998</v>
      </c>
      <c r="AA28" s="41">
        <v>1.476</v>
      </c>
      <c r="AB28" s="41">
        <v>0</v>
      </c>
      <c r="AC28" s="41">
        <v>0</v>
      </c>
      <c r="AD28" s="41">
        <v>0</v>
      </c>
      <c r="AE28" s="44">
        <v>10.148999999999997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0.047</v>
      </c>
      <c r="I29" s="43">
        <v>1.356</v>
      </c>
      <c r="J29" s="43">
        <v>0.017</v>
      </c>
      <c r="K29" s="43">
        <v>0</v>
      </c>
      <c r="L29" s="43">
        <v>0</v>
      </c>
      <c r="M29" s="43">
        <v>0</v>
      </c>
      <c r="N29" s="43">
        <v>0.009</v>
      </c>
      <c r="O29" s="43">
        <v>0</v>
      </c>
      <c r="P29" s="41">
        <v>2.343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4.8740000000000006</v>
      </c>
      <c r="AA29" s="41">
        <v>10.077</v>
      </c>
      <c r="AB29" s="41">
        <v>9.376</v>
      </c>
      <c r="AC29" s="41">
        <v>0</v>
      </c>
      <c r="AD29" s="41">
        <v>0.024</v>
      </c>
      <c r="AE29" s="44">
        <v>24.351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0.153</v>
      </c>
      <c r="I30" s="43">
        <v>2.717</v>
      </c>
      <c r="J30" s="43">
        <v>0.035</v>
      </c>
      <c r="K30" s="43">
        <v>0</v>
      </c>
      <c r="L30" s="43">
        <v>0</v>
      </c>
      <c r="M30" s="43">
        <v>0</v>
      </c>
      <c r="N30" s="43">
        <v>0.184</v>
      </c>
      <c r="O30" s="43">
        <v>0</v>
      </c>
      <c r="P30" s="41">
        <v>6.435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11.786</v>
      </c>
      <c r="AA30" s="41">
        <v>35.332</v>
      </c>
      <c r="AB30" s="41">
        <v>22.633</v>
      </c>
      <c r="AC30" s="41">
        <v>0</v>
      </c>
      <c r="AD30" s="41">
        <v>0.019</v>
      </c>
      <c r="AE30" s="44">
        <v>69.77</v>
      </c>
    </row>
    <row r="31" spans="1:31" ht="12.75">
      <c r="A31" s="21"/>
      <c r="B31" s="19" t="s">
        <v>29</v>
      </c>
      <c r="C31" s="20"/>
      <c r="D31" s="37">
        <v>0.026</v>
      </c>
      <c r="E31" s="38">
        <v>0</v>
      </c>
      <c r="F31" s="39">
        <v>0</v>
      </c>
      <c r="G31" s="39">
        <v>0.234</v>
      </c>
      <c r="H31" s="39">
        <v>0.042</v>
      </c>
      <c r="I31" s="39">
        <v>24.727</v>
      </c>
      <c r="J31" s="39">
        <v>0.167</v>
      </c>
      <c r="K31" s="39">
        <v>1.113</v>
      </c>
      <c r="L31" s="39">
        <v>0</v>
      </c>
      <c r="M31" s="39">
        <v>0</v>
      </c>
      <c r="N31" s="39">
        <v>0.674</v>
      </c>
      <c r="O31" s="39">
        <v>0</v>
      </c>
      <c r="P31" s="37">
        <v>32.677</v>
      </c>
      <c r="Q31" s="38">
        <v>3.854</v>
      </c>
      <c r="R31" s="39">
        <v>19.93</v>
      </c>
      <c r="S31" s="39">
        <v>0</v>
      </c>
      <c r="T31" s="39">
        <v>0</v>
      </c>
      <c r="U31" s="39">
        <v>0</v>
      </c>
      <c r="V31" s="39">
        <v>0.308</v>
      </c>
      <c r="W31" s="39">
        <v>2.948</v>
      </c>
      <c r="X31" s="39">
        <v>0</v>
      </c>
      <c r="Y31" s="39">
        <v>0</v>
      </c>
      <c r="Z31" s="37">
        <v>86.7</v>
      </c>
      <c r="AA31" s="37">
        <v>44.039</v>
      </c>
      <c r="AB31" s="37">
        <v>71.853</v>
      </c>
      <c r="AC31" s="37">
        <v>0</v>
      </c>
      <c r="AD31" s="37">
        <v>0.571</v>
      </c>
      <c r="AE31" s="40">
        <v>203.16299999999998</v>
      </c>
    </row>
    <row r="32" spans="1:31" ht="12.75">
      <c r="A32" s="25" t="s">
        <v>1</v>
      </c>
      <c r="B32" s="26"/>
      <c r="C32" s="26"/>
      <c r="D32" s="45">
        <v>164.48174362428784</v>
      </c>
      <c r="E32" s="46">
        <v>354.80084600000004</v>
      </c>
      <c r="F32" s="47">
        <v>0</v>
      </c>
      <c r="G32" s="47">
        <v>9.207</v>
      </c>
      <c r="H32" s="47">
        <v>-13.18318011712105</v>
      </c>
      <c r="I32" s="47">
        <v>15.909057827024744</v>
      </c>
      <c r="J32" s="47">
        <v>0.7209608106341128</v>
      </c>
      <c r="K32" s="47">
        <v>7.346422111279425</v>
      </c>
      <c r="L32" s="47">
        <v>13.086976692601167</v>
      </c>
      <c r="M32" s="47">
        <v>0.12419148716332326</v>
      </c>
      <c r="N32" s="47">
        <v>-4.669653722741541</v>
      </c>
      <c r="O32" s="47">
        <v>0</v>
      </c>
      <c r="P32" s="45">
        <v>269.18148884119967</v>
      </c>
      <c r="Q32" s="46">
        <v>27.436370253314916</v>
      </c>
      <c r="R32" s="47">
        <v>45.80640335979608</v>
      </c>
      <c r="S32" s="47">
        <v>0</v>
      </c>
      <c r="T32" s="47">
        <v>41.852963547612724</v>
      </c>
      <c r="U32" s="47">
        <v>6.457180325489709</v>
      </c>
      <c r="V32" s="47">
        <v>0.45156857816201884</v>
      </c>
      <c r="W32" s="47">
        <v>5.570734720397323</v>
      </c>
      <c r="X32" s="47">
        <v>38.460600000000184</v>
      </c>
      <c r="Y32" s="47">
        <v>0.11157630188679304</v>
      </c>
      <c r="Z32" s="45">
        <v>983.1532506409876</v>
      </c>
      <c r="AA32" s="45">
        <v>-15.364666050508653</v>
      </c>
      <c r="AB32" s="45">
        <v>-2.4111911277402527</v>
      </c>
      <c r="AC32" s="45">
        <v>0</v>
      </c>
      <c r="AD32" s="45">
        <v>0</v>
      </c>
      <c r="AE32" s="48">
        <v>965.3773934627387</v>
      </c>
    </row>
  </sheetData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77.83881505582056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77.83881505582056</v>
      </c>
      <c r="AA8" s="37">
        <v>0</v>
      </c>
      <c r="AB8" s="37">
        <v>0</v>
      </c>
      <c r="AC8" s="37">
        <v>0</v>
      </c>
      <c r="AD8" s="37">
        <v>0</v>
      </c>
      <c r="AE8" s="40">
        <v>77.83881505582056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0.006639894070601068</v>
      </c>
      <c r="J10" s="39">
        <v>0</v>
      </c>
      <c r="K10" s="39">
        <v>0</v>
      </c>
      <c r="L10" s="39">
        <v>0</v>
      </c>
      <c r="M10" s="39">
        <v>0</v>
      </c>
      <c r="N10" s="39">
        <v>0.007096277258458076</v>
      </c>
      <c r="O10" s="39">
        <v>0</v>
      </c>
      <c r="P10" s="37">
        <v>0.6039346732066924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0.6176708445357515</v>
      </c>
      <c r="AA10" s="37">
        <v>0.15982769309750666</v>
      </c>
      <c r="AB10" s="37">
        <v>0</v>
      </c>
      <c r="AC10" s="37">
        <v>0</v>
      </c>
      <c r="AD10" s="37">
        <v>-0.68952</v>
      </c>
      <c r="AE10" s="40">
        <v>0.08797853763325814</v>
      </c>
    </row>
    <row r="11" spans="1:31" ht="12.75">
      <c r="A11" s="19" t="s">
        <v>7</v>
      </c>
      <c r="B11" s="19" t="s">
        <v>8</v>
      </c>
      <c r="C11" s="20"/>
      <c r="D11" s="37">
        <v>0.7114108392402797</v>
      </c>
      <c r="E11" s="38">
        <v>0</v>
      </c>
      <c r="F11" s="39">
        <v>0</v>
      </c>
      <c r="G11" s="39">
        <v>0</v>
      </c>
      <c r="H11" s="39">
        <v>10.939328567218286</v>
      </c>
      <c r="I11" s="39">
        <v>1.0426651370928792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7.792204955159506</v>
      </c>
      <c r="Q11" s="38">
        <v>5.747954407429423</v>
      </c>
      <c r="R11" s="39">
        <v>9.331593659740395</v>
      </c>
      <c r="S11" s="39">
        <v>0</v>
      </c>
      <c r="T11" s="39">
        <v>3.3776213935016792</v>
      </c>
      <c r="U11" s="39">
        <v>0.16044177224971307</v>
      </c>
      <c r="V11" s="39">
        <v>0.06253369670606788</v>
      </c>
      <c r="W11" s="39">
        <v>0</v>
      </c>
      <c r="X11" s="39">
        <v>0</v>
      </c>
      <c r="Y11" s="39">
        <v>0</v>
      </c>
      <c r="Z11" s="37">
        <v>39.165754428338225</v>
      </c>
      <c r="AA11" s="37">
        <v>0.7206265254883558</v>
      </c>
      <c r="AB11" s="37">
        <v>-33.561558760267516</v>
      </c>
      <c r="AC11" s="37">
        <v>0</v>
      </c>
      <c r="AD11" s="37">
        <v>0</v>
      </c>
      <c r="AE11" s="40">
        <v>6.324822193559065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0.9479459151250377</v>
      </c>
      <c r="X12" s="39">
        <v>0</v>
      </c>
      <c r="Y12" s="39">
        <v>0</v>
      </c>
      <c r="Z12" s="37">
        <v>0.9479459151250377</v>
      </c>
      <c r="AA12" s="37">
        <v>0.1950994556396315</v>
      </c>
      <c r="AB12" s="37">
        <v>-1.1430453707646693</v>
      </c>
      <c r="AC12" s="37">
        <v>0</v>
      </c>
      <c r="AD12" s="37">
        <v>0</v>
      </c>
      <c r="AE12" s="40">
        <v>-2.220446049250313E-16</v>
      </c>
    </row>
    <row r="13" spans="1:31" ht="12.75">
      <c r="A13" s="21"/>
      <c r="B13" s="19" t="s">
        <v>10</v>
      </c>
      <c r="C13" s="20"/>
      <c r="D13" s="37">
        <v>88.76670815677832</v>
      </c>
      <c r="E13" s="38">
        <v>0</v>
      </c>
      <c r="F13" s="39">
        <v>0</v>
      </c>
      <c r="G13" s="39">
        <v>0</v>
      </c>
      <c r="H13" s="39">
        <v>8.472784755540276</v>
      </c>
      <c r="I13" s="39">
        <v>0.1562299694112204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12.10857862321418</v>
      </c>
      <c r="Q13" s="38">
        <v>0.9875287650038633</v>
      </c>
      <c r="R13" s="39">
        <v>0.7623197183688294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111.25414998831668</v>
      </c>
      <c r="AA13" s="37">
        <v>-47.015683543817794</v>
      </c>
      <c r="AB13" s="37">
        <v>0</v>
      </c>
      <c r="AC13" s="37">
        <v>0</v>
      </c>
      <c r="AD13" s="37">
        <v>0</v>
      </c>
      <c r="AE13" s="40">
        <v>64.2384664444989</v>
      </c>
    </row>
    <row r="14" spans="1:31" ht="12.75">
      <c r="A14" s="21"/>
      <c r="B14" s="19" t="s">
        <v>11</v>
      </c>
      <c r="C14" s="20"/>
      <c r="D14" s="37">
        <v>48.06110341226669</v>
      </c>
      <c r="E14" s="38">
        <v>0</v>
      </c>
      <c r="F14" s="39">
        <v>0</v>
      </c>
      <c r="G14" s="39">
        <v>0</v>
      </c>
      <c r="H14" s="39">
        <v>5.537048598216568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72.61525131538394</v>
      </c>
      <c r="Q14" s="38">
        <v>14.37820146848215</v>
      </c>
      <c r="R14" s="39">
        <v>5.429855732971612</v>
      </c>
      <c r="S14" s="39">
        <v>0</v>
      </c>
      <c r="T14" s="39">
        <v>38.111236332596015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188.27546133324125</v>
      </c>
      <c r="AA14" s="37">
        <v>-70.27729371245216</v>
      </c>
      <c r="AB14" s="37">
        <v>-103.6484695318442</v>
      </c>
      <c r="AC14" s="37">
        <v>0</v>
      </c>
      <c r="AD14" s="37">
        <v>0</v>
      </c>
      <c r="AE14" s="40">
        <v>14.34969808894489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37.81980000000018</v>
      </c>
      <c r="Y17" s="39">
        <v>0.11157630188679304</v>
      </c>
      <c r="Z17" s="37">
        <v>37.93137630188697</v>
      </c>
      <c r="AA17" s="37">
        <v>-37.93137630188697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0.13275038857764643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0.13275038857764643</v>
      </c>
      <c r="AA18" s="37">
        <v>10.889365591397848</v>
      </c>
      <c r="AB18" s="37">
        <v>28.44875</v>
      </c>
      <c r="AC18" s="37">
        <v>0</v>
      </c>
      <c r="AD18" s="37">
        <v>0.026520000000000002</v>
      </c>
      <c r="AE18" s="40">
        <v>39.49738597997549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83.18732400095072</v>
      </c>
      <c r="J20" s="43">
        <v>0</v>
      </c>
      <c r="K20" s="43">
        <v>97.50290851478906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180.69023251573978</v>
      </c>
      <c r="AA20" s="41">
        <v>0</v>
      </c>
      <c r="AB20" s="41">
        <v>0</v>
      </c>
      <c r="AC20" s="41">
        <v>0</v>
      </c>
      <c r="AD20" s="41">
        <v>0</v>
      </c>
      <c r="AE20" s="44">
        <v>180.69023251573978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0.03597109741489257</v>
      </c>
      <c r="K22" s="43">
        <v>0.02404146810925505</v>
      </c>
      <c r="L22" s="43">
        <v>1.5253286476866308</v>
      </c>
      <c r="M22" s="43">
        <v>0.10366802219913161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1.68900923540991</v>
      </c>
      <c r="AA22" s="41">
        <v>0</v>
      </c>
      <c r="AB22" s="41">
        <v>0</v>
      </c>
      <c r="AC22" s="41">
        <v>0</v>
      </c>
      <c r="AD22" s="41">
        <v>0</v>
      </c>
      <c r="AE22" s="44">
        <v>1.68900923540991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38.14453355228875</v>
      </c>
      <c r="M23" s="43">
        <v>0.022634720245968132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38.16716827253472</v>
      </c>
      <c r="AA23" s="41">
        <v>0</v>
      </c>
      <c r="AB23" s="41">
        <v>0</v>
      </c>
      <c r="AC23" s="41">
        <v>0</v>
      </c>
      <c r="AD23" s="41">
        <v>0</v>
      </c>
      <c r="AE23" s="44">
        <v>38.16716827253472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1.912</v>
      </c>
      <c r="E26" s="42">
        <v>0</v>
      </c>
      <c r="F26" s="43">
        <v>0</v>
      </c>
      <c r="G26" s="43">
        <v>0</v>
      </c>
      <c r="H26" s="43">
        <v>1.154</v>
      </c>
      <c r="I26" s="43">
        <v>24.596</v>
      </c>
      <c r="J26" s="43">
        <v>0.014</v>
      </c>
      <c r="K26" s="43">
        <v>0.052</v>
      </c>
      <c r="L26" s="43">
        <v>0</v>
      </c>
      <c r="M26" s="43">
        <v>0</v>
      </c>
      <c r="N26" s="43">
        <v>0.214</v>
      </c>
      <c r="O26" s="43">
        <v>0</v>
      </c>
      <c r="P26" s="41">
        <v>2.946</v>
      </c>
      <c r="Q26" s="42">
        <v>2.229395346950479</v>
      </c>
      <c r="R26" s="43">
        <v>0.175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0.386</v>
      </c>
      <c r="X26" s="43">
        <v>0</v>
      </c>
      <c r="Y26" s="43">
        <v>0</v>
      </c>
      <c r="Z26" s="41">
        <v>33.879</v>
      </c>
      <c r="AA26" s="41">
        <v>8.565</v>
      </c>
      <c r="AB26" s="41">
        <v>2.159</v>
      </c>
      <c r="AC26" s="41">
        <v>0</v>
      </c>
      <c r="AD26" s="41">
        <v>0</v>
      </c>
      <c r="AE26" s="44">
        <v>44.602999999999994</v>
      </c>
    </row>
    <row r="27" spans="1:31" ht="12.75">
      <c r="A27" s="22"/>
      <c r="B27" s="22"/>
      <c r="C27" s="24" t="s">
        <v>24</v>
      </c>
      <c r="D27" s="41">
        <v>8.702</v>
      </c>
      <c r="E27" s="42">
        <v>0</v>
      </c>
      <c r="F27" s="43">
        <v>0</v>
      </c>
      <c r="G27" s="43">
        <v>9.043</v>
      </c>
      <c r="H27" s="43">
        <v>7.932</v>
      </c>
      <c r="I27" s="43">
        <v>11.565</v>
      </c>
      <c r="J27" s="43">
        <v>0.054</v>
      </c>
      <c r="K27" s="43">
        <v>0.03</v>
      </c>
      <c r="L27" s="43">
        <v>0</v>
      </c>
      <c r="M27" s="43">
        <v>0</v>
      </c>
      <c r="N27" s="43">
        <v>1.691</v>
      </c>
      <c r="O27" s="43">
        <v>0</v>
      </c>
      <c r="P27" s="41">
        <v>36.674</v>
      </c>
      <c r="Q27" s="42">
        <v>0</v>
      </c>
      <c r="R27" s="43">
        <v>6.746</v>
      </c>
      <c r="S27" s="43">
        <v>0</v>
      </c>
      <c r="T27" s="43">
        <v>0.73</v>
      </c>
      <c r="U27" s="43">
        <v>0.119</v>
      </c>
      <c r="V27" s="43">
        <v>0</v>
      </c>
      <c r="W27" s="43">
        <v>1.294</v>
      </c>
      <c r="X27" s="43">
        <v>0</v>
      </c>
      <c r="Y27" s="43">
        <v>0</v>
      </c>
      <c r="Z27" s="41">
        <v>84.58</v>
      </c>
      <c r="AA27" s="41">
        <v>42.008</v>
      </c>
      <c r="AB27" s="41">
        <v>7.774</v>
      </c>
      <c r="AC27" s="41">
        <v>0</v>
      </c>
      <c r="AD27" s="41">
        <v>0.05</v>
      </c>
      <c r="AE27" s="44">
        <v>134.412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8.198</v>
      </c>
      <c r="J28" s="43">
        <v>0.001</v>
      </c>
      <c r="K28" s="43">
        <v>0.035</v>
      </c>
      <c r="L28" s="43">
        <v>0</v>
      </c>
      <c r="M28" s="43">
        <v>0</v>
      </c>
      <c r="N28" s="43">
        <v>0.294</v>
      </c>
      <c r="O28" s="43">
        <v>0</v>
      </c>
      <c r="P28" s="41">
        <v>0.281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8.809000000000001</v>
      </c>
      <c r="AA28" s="41">
        <v>1.5</v>
      </c>
      <c r="AB28" s="41">
        <v>0</v>
      </c>
      <c r="AC28" s="41">
        <v>0</v>
      </c>
      <c r="AD28" s="41">
        <v>0</v>
      </c>
      <c r="AE28" s="44">
        <v>10.309000000000001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0.046</v>
      </c>
      <c r="I29" s="43">
        <v>1.343</v>
      </c>
      <c r="J29" s="43">
        <v>0.017</v>
      </c>
      <c r="K29" s="43">
        <v>0</v>
      </c>
      <c r="L29" s="43">
        <v>0</v>
      </c>
      <c r="M29" s="43">
        <v>0</v>
      </c>
      <c r="N29" s="43">
        <v>0.009</v>
      </c>
      <c r="O29" s="43">
        <v>0</v>
      </c>
      <c r="P29" s="41">
        <v>2.32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4.837</v>
      </c>
      <c r="AA29" s="41">
        <v>10.163</v>
      </c>
      <c r="AB29" s="41">
        <v>9.284</v>
      </c>
      <c r="AC29" s="41">
        <v>0</v>
      </c>
      <c r="AD29" s="41">
        <v>0.024</v>
      </c>
      <c r="AE29" s="44">
        <v>24.308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0.155</v>
      </c>
      <c r="I30" s="43">
        <v>2.738</v>
      </c>
      <c r="J30" s="43">
        <v>0.035</v>
      </c>
      <c r="K30" s="43">
        <v>0</v>
      </c>
      <c r="L30" s="43">
        <v>0</v>
      </c>
      <c r="M30" s="43">
        <v>0</v>
      </c>
      <c r="N30" s="43">
        <v>0.184</v>
      </c>
      <c r="O30" s="43">
        <v>0</v>
      </c>
      <c r="P30" s="41">
        <v>6.464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11.838000000000001</v>
      </c>
      <c r="AA30" s="41">
        <v>35.845</v>
      </c>
      <c r="AB30" s="41">
        <v>22.66</v>
      </c>
      <c r="AC30" s="41">
        <v>0</v>
      </c>
      <c r="AD30" s="41">
        <v>0.019</v>
      </c>
      <c r="AE30" s="44">
        <v>70.36200000000001</v>
      </c>
    </row>
    <row r="31" spans="1:31" ht="12.75">
      <c r="A31" s="21"/>
      <c r="B31" s="19" t="s">
        <v>29</v>
      </c>
      <c r="C31" s="20"/>
      <c r="D31" s="37">
        <v>0.026</v>
      </c>
      <c r="E31" s="38">
        <v>0</v>
      </c>
      <c r="F31" s="39">
        <v>0</v>
      </c>
      <c r="G31" s="39">
        <v>0.231</v>
      </c>
      <c r="H31" s="39">
        <v>0.042</v>
      </c>
      <c r="I31" s="39">
        <v>24.493</v>
      </c>
      <c r="J31" s="39">
        <v>0.166</v>
      </c>
      <c r="K31" s="39">
        <v>1.102</v>
      </c>
      <c r="L31" s="39">
        <v>0</v>
      </c>
      <c r="M31" s="39">
        <v>0</v>
      </c>
      <c r="N31" s="39">
        <v>0.673</v>
      </c>
      <c r="O31" s="39">
        <v>0</v>
      </c>
      <c r="P31" s="37">
        <v>32.629</v>
      </c>
      <c r="Q31" s="38">
        <v>3.878</v>
      </c>
      <c r="R31" s="39">
        <v>20.053</v>
      </c>
      <c r="S31" s="39">
        <v>0</v>
      </c>
      <c r="T31" s="39">
        <v>0</v>
      </c>
      <c r="U31" s="39">
        <v>0</v>
      </c>
      <c r="V31" s="39">
        <v>0.31</v>
      </c>
      <c r="W31" s="39">
        <v>2.966</v>
      </c>
      <c r="X31" s="39">
        <v>0</v>
      </c>
      <c r="Y31" s="39">
        <v>0</v>
      </c>
      <c r="Z31" s="37">
        <v>86.56899999999999</v>
      </c>
      <c r="AA31" s="37">
        <v>44.234</v>
      </c>
      <c r="AB31" s="37">
        <v>71.657</v>
      </c>
      <c r="AC31" s="37">
        <v>0</v>
      </c>
      <c r="AD31" s="37">
        <v>0.57</v>
      </c>
      <c r="AE31" s="40">
        <v>203.03</v>
      </c>
    </row>
    <row r="32" spans="1:31" ht="12.75">
      <c r="A32" s="25" t="s">
        <v>1</v>
      </c>
      <c r="B32" s="26"/>
      <c r="C32" s="26"/>
      <c r="D32" s="45">
        <v>148.34105831021546</v>
      </c>
      <c r="E32" s="46">
        <v>354.80084600000004</v>
      </c>
      <c r="F32" s="47">
        <v>0</v>
      </c>
      <c r="G32" s="47">
        <v>9.283</v>
      </c>
      <c r="H32" s="47">
        <v>-13.790335301346682</v>
      </c>
      <c r="I32" s="47">
        <v>16.72609505303388</v>
      </c>
      <c r="J32" s="47">
        <v>0.7225620974148927</v>
      </c>
      <c r="K32" s="47">
        <v>7.515574882898336</v>
      </c>
      <c r="L32" s="47">
        <v>13.75009139997538</v>
      </c>
      <c r="M32" s="47">
        <v>0.12630274244509976</v>
      </c>
      <c r="N32" s="47">
        <v>-4.6616537227415416</v>
      </c>
      <c r="O32" s="47">
        <v>0</v>
      </c>
      <c r="P32" s="45">
        <v>267.32923899907746</v>
      </c>
      <c r="Q32" s="46">
        <v>27.226879987865917</v>
      </c>
      <c r="R32" s="47">
        <v>45.90514031711058</v>
      </c>
      <c r="S32" s="47">
        <v>0</v>
      </c>
      <c r="T32" s="47">
        <v>44.95854878231008</v>
      </c>
      <c r="U32" s="47">
        <v>6.456729640168389</v>
      </c>
      <c r="V32" s="47">
        <v>0.4535336967060679</v>
      </c>
      <c r="W32" s="47">
        <v>5.593945915125038</v>
      </c>
      <c r="X32" s="47">
        <v>37.81980000000018</v>
      </c>
      <c r="Y32" s="47">
        <v>0.11157630188679304</v>
      </c>
      <c r="Z32" s="45">
        <v>968.6689351021454</v>
      </c>
      <c r="AA32" s="45">
        <v>-7.41669302977305</v>
      </c>
      <c r="AB32" s="45">
        <v>-2.3474199292763274</v>
      </c>
      <c r="AC32" s="45">
        <v>0</v>
      </c>
      <c r="AD32" s="45">
        <v>0</v>
      </c>
      <c r="AE32" s="48">
        <v>958.9048221430959</v>
      </c>
    </row>
  </sheetData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2018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76.25036196983271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76.25036196983271</v>
      </c>
      <c r="AA8" s="37">
        <v>0</v>
      </c>
      <c r="AB8" s="37">
        <v>0</v>
      </c>
      <c r="AC8" s="37">
        <v>0</v>
      </c>
      <c r="AD8" s="37">
        <v>0</v>
      </c>
      <c r="AE8" s="40">
        <v>76.25036196983271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0.006639894070601068</v>
      </c>
      <c r="J10" s="39">
        <v>0</v>
      </c>
      <c r="K10" s="39">
        <v>0</v>
      </c>
      <c r="L10" s="39">
        <v>0</v>
      </c>
      <c r="M10" s="39">
        <v>0</v>
      </c>
      <c r="N10" s="39">
        <v>0.007096277258458076</v>
      </c>
      <c r="O10" s="39">
        <v>0</v>
      </c>
      <c r="P10" s="37">
        <v>0.6039346732066924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0.6176708445357515</v>
      </c>
      <c r="AA10" s="37">
        <v>0.15982769309750666</v>
      </c>
      <c r="AB10" s="37">
        <v>0</v>
      </c>
      <c r="AC10" s="37">
        <v>0</v>
      </c>
      <c r="AD10" s="37">
        <v>-0.68952</v>
      </c>
      <c r="AE10" s="40">
        <v>0.08797853763325814</v>
      </c>
    </row>
    <row r="11" spans="1:31" ht="12.75">
      <c r="A11" s="19" t="s">
        <v>7</v>
      </c>
      <c r="B11" s="19" t="s">
        <v>8</v>
      </c>
      <c r="C11" s="20"/>
      <c r="D11" s="37">
        <v>0.7928373546354388</v>
      </c>
      <c r="E11" s="38">
        <v>0</v>
      </c>
      <c r="F11" s="39">
        <v>0</v>
      </c>
      <c r="G11" s="39">
        <v>0</v>
      </c>
      <c r="H11" s="39">
        <v>9.639279045864612</v>
      </c>
      <c r="I11" s="39">
        <v>1.0457428752745082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7.834841706535597</v>
      </c>
      <c r="Q11" s="38">
        <v>5.735224698885862</v>
      </c>
      <c r="R11" s="39">
        <v>9.31088038085646</v>
      </c>
      <c r="S11" s="39">
        <v>0</v>
      </c>
      <c r="T11" s="39">
        <v>3.3648226539555584</v>
      </c>
      <c r="U11" s="39">
        <v>0.1600851190159898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37.95751377118267</v>
      </c>
      <c r="AA11" s="37">
        <v>0.7206265254883558</v>
      </c>
      <c r="AB11" s="37">
        <v>-32.52498850544093</v>
      </c>
      <c r="AC11" s="37">
        <v>0</v>
      </c>
      <c r="AD11" s="37">
        <v>0</v>
      </c>
      <c r="AE11" s="40">
        <v>6.153151791230094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0.9428716070318015</v>
      </c>
      <c r="X12" s="39">
        <v>0</v>
      </c>
      <c r="Y12" s="39">
        <v>0</v>
      </c>
      <c r="Z12" s="37">
        <v>0.9428716070318015</v>
      </c>
      <c r="AA12" s="37">
        <v>0.19396089496155247</v>
      </c>
      <c r="AB12" s="37">
        <v>-1.1368325019933538</v>
      </c>
      <c r="AC12" s="37">
        <v>0</v>
      </c>
      <c r="AD12" s="37">
        <v>0</v>
      </c>
      <c r="AE12" s="40">
        <v>2.220446049250313E-16</v>
      </c>
    </row>
    <row r="13" spans="1:31" ht="12.75">
      <c r="A13" s="21"/>
      <c r="B13" s="19" t="s">
        <v>10</v>
      </c>
      <c r="C13" s="20"/>
      <c r="D13" s="37">
        <v>81.14516156457253</v>
      </c>
      <c r="E13" s="38">
        <v>0</v>
      </c>
      <c r="F13" s="39">
        <v>0</v>
      </c>
      <c r="G13" s="39">
        <v>0</v>
      </c>
      <c r="H13" s="39">
        <v>8.140837920405529</v>
      </c>
      <c r="I13" s="39">
        <v>0.16526626059529922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11.230476818342211</v>
      </c>
      <c r="Q13" s="38">
        <v>0.8944546100717325</v>
      </c>
      <c r="R13" s="39">
        <v>0.6324961518314549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102.20869332581877</v>
      </c>
      <c r="AA13" s="37">
        <v>-43.16767847918577</v>
      </c>
      <c r="AB13" s="37">
        <v>0</v>
      </c>
      <c r="AC13" s="37">
        <v>0</v>
      </c>
      <c r="AD13" s="37">
        <v>0</v>
      </c>
      <c r="AE13" s="40">
        <v>59.041014846633004</v>
      </c>
    </row>
    <row r="14" spans="1:31" ht="12.75">
      <c r="A14" s="21"/>
      <c r="B14" s="19" t="s">
        <v>11</v>
      </c>
      <c r="C14" s="20"/>
      <c r="D14" s="37">
        <v>46.75054434517411</v>
      </c>
      <c r="E14" s="38">
        <v>0</v>
      </c>
      <c r="F14" s="39">
        <v>0</v>
      </c>
      <c r="G14" s="39">
        <v>0</v>
      </c>
      <c r="H14" s="39">
        <v>5.5039806303991385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76.78868351163734</v>
      </c>
      <c r="Q14" s="38">
        <v>14.402672806996687</v>
      </c>
      <c r="R14" s="39">
        <v>5.451250393062663</v>
      </c>
      <c r="S14" s="39">
        <v>0</v>
      </c>
      <c r="T14" s="39">
        <v>38.726708068569536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191.76660422916373</v>
      </c>
      <c r="AA14" s="37">
        <v>-72.12613133241037</v>
      </c>
      <c r="AB14" s="37">
        <v>-104.53453753633441</v>
      </c>
      <c r="AC14" s="37">
        <v>0</v>
      </c>
      <c r="AD14" s="37">
        <v>0</v>
      </c>
      <c r="AE14" s="40">
        <v>15.105935360418954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39.91500000000019</v>
      </c>
      <c r="Y17" s="39">
        <v>0.11157630188679304</v>
      </c>
      <c r="Z17" s="37">
        <v>40.02657630188698</v>
      </c>
      <c r="AA17" s="37">
        <v>-40.02657630188698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0.13549865942569056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0.13549865942569056</v>
      </c>
      <c r="AA18" s="37">
        <v>11.013935483870966</v>
      </c>
      <c r="AB18" s="37">
        <v>28.41074999999998</v>
      </c>
      <c r="AC18" s="37">
        <v>0</v>
      </c>
      <c r="AD18" s="37">
        <v>0.026520000000000002</v>
      </c>
      <c r="AE18" s="40">
        <v>39.586704143296636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83.97062843324406</v>
      </c>
      <c r="J20" s="43">
        <v>0</v>
      </c>
      <c r="K20" s="43">
        <v>97.70816212766441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181.67879056090845</v>
      </c>
      <c r="AA20" s="41">
        <v>0</v>
      </c>
      <c r="AB20" s="41">
        <v>0</v>
      </c>
      <c r="AC20" s="41">
        <v>0</v>
      </c>
      <c r="AD20" s="41">
        <v>0</v>
      </c>
      <c r="AE20" s="44">
        <v>181.67879056090845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0.03658260607094574</v>
      </c>
      <c r="K22" s="43">
        <v>0.024450173067112384</v>
      </c>
      <c r="L22" s="43">
        <v>1.5512592346973033</v>
      </c>
      <c r="M22" s="43">
        <v>0.10543037857651684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1.7177223924118783</v>
      </c>
      <c r="AA22" s="41">
        <v>0</v>
      </c>
      <c r="AB22" s="41">
        <v>0</v>
      </c>
      <c r="AC22" s="41">
        <v>0</v>
      </c>
      <c r="AD22" s="41">
        <v>0</v>
      </c>
      <c r="AE22" s="44">
        <v>1.7177223924118783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38.79299062267766</v>
      </c>
      <c r="M23" s="43">
        <v>0.023019510490149588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38.81601013316781</v>
      </c>
      <c r="AA23" s="41">
        <v>0</v>
      </c>
      <c r="AB23" s="41">
        <v>0</v>
      </c>
      <c r="AC23" s="41">
        <v>0</v>
      </c>
      <c r="AD23" s="41">
        <v>0</v>
      </c>
      <c r="AE23" s="44">
        <v>38.81601013316781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1.929</v>
      </c>
      <c r="E26" s="42">
        <v>0</v>
      </c>
      <c r="F26" s="43">
        <v>0</v>
      </c>
      <c r="G26" s="43">
        <v>0</v>
      </c>
      <c r="H26" s="43">
        <v>1.159</v>
      </c>
      <c r="I26" s="43">
        <v>24.712</v>
      </c>
      <c r="J26" s="43">
        <v>0.014</v>
      </c>
      <c r="K26" s="43">
        <v>0.053</v>
      </c>
      <c r="L26" s="43">
        <v>0</v>
      </c>
      <c r="M26" s="43">
        <v>0</v>
      </c>
      <c r="N26" s="43">
        <v>0.215</v>
      </c>
      <c r="O26" s="43">
        <v>0</v>
      </c>
      <c r="P26" s="41">
        <v>2.952</v>
      </c>
      <c r="Q26" s="42">
        <v>2.239395346950479</v>
      </c>
      <c r="R26" s="43">
        <v>0.175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0.388</v>
      </c>
      <c r="X26" s="43">
        <v>0</v>
      </c>
      <c r="Y26" s="43">
        <v>0</v>
      </c>
      <c r="Z26" s="41">
        <v>34.037</v>
      </c>
      <c r="AA26" s="41">
        <v>8.692</v>
      </c>
      <c r="AB26" s="41">
        <v>2.167</v>
      </c>
      <c r="AC26" s="41">
        <v>0</v>
      </c>
      <c r="AD26" s="41">
        <v>0</v>
      </c>
      <c r="AE26" s="44">
        <v>44.896</v>
      </c>
    </row>
    <row r="27" spans="1:31" ht="12.75">
      <c r="A27" s="22"/>
      <c r="B27" s="22"/>
      <c r="C27" s="24" t="s">
        <v>24</v>
      </c>
      <c r="D27" s="41">
        <v>8.843</v>
      </c>
      <c r="E27" s="42">
        <v>0</v>
      </c>
      <c r="F27" s="43">
        <v>0</v>
      </c>
      <c r="G27" s="43">
        <v>9.15</v>
      </c>
      <c r="H27" s="43">
        <v>8.026</v>
      </c>
      <c r="I27" s="43">
        <v>11.702</v>
      </c>
      <c r="J27" s="43">
        <v>0.054</v>
      </c>
      <c r="K27" s="43">
        <v>0.03</v>
      </c>
      <c r="L27" s="43">
        <v>0</v>
      </c>
      <c r="M27" s="43">
        <v>0</v>
      </c>
      <c r="N27" s="43">
        <v>1.698</v>
      </c>
      <c r="O27" s="43">
        <v>0</v>
      </c>
      <c r="P27" s="41">
        <v>36.823</v>
      </c>
      <c r="Q27" s="42">
        <v>0</v>
      </c>
      <c r="R27" s="43">
        <v>6.792</v>
      </c>
      <c r="S27" s="43">
        <v>0</v>
      </c>
      <c r="T27" s="43">
        <v>0.735</v>
      </c>
      <c r="U27" s="43">
        <v>0.12</v>
      </c>
      <c r="V27" s="43">
        <v>0</v>
      </c>
      <c r="W27" s="43">
        <v>1.303</v>
      </c>
      <c r="X27" s="43">
        <v>0</v>
      </c>
      <c r="Y27" s="43">
        <v>0</v>
      </c>
      <c r="Z27" s="41">
        <v>85.27600000000001</v>
      </c>
      <c r="AA27" s="41">
        <v>42.654</v>
      </c>
      <c r="AB27" s="41">
        <v>7.829</v>
      </c>
      <c r="AC27" s="41">
        <v>0</v>
      </c>
      <c r="AD27" s="41">
        <v>0.05</v>
      </c>
      <c r="AE27" s="44">
        <v>135.80900000000003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8.325</v>
      </c>
      <c r="J28" s="43">
        <v>0.001</v>
      </c>
      <c r="K28" s="43">
        <v>0.036</v>
      </c>
      <c r="L28" s="43">
        <v>0</v>
      </c>
      <c r="M28" s="43">
        <v>0</v>
      </c>
      <c r="N28" s="43">
        <v>0.299</v>
      </c>
      <c r="O28" s="43">
        <v>0</v>
      </c>
      <c r="P28" s="41">
        <v>0.286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8.946999999999997</v>
      </c>
      <c r="AA28" s="41">
        <v>1.524</v>
      </c>
      <c r="AB28" s="41">
        <v>0</v>
      </c>
      <c r="AC28" s="41">
        <v>0</v>
      </c>
      <c r="AD28" s="41">
        <v>0</v>
      </c>
      <c r="AE28" s="44">
        <v>10.470999999999997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0.046</v>
      </c>
      <c r="I29" s="43">
        <v>1.329</v>
      </c>
      <c r="J29" s="43">
        <v>0.017</v>
      </c>
      <c r="K29" s="43">
        <v>0</v>
      </c>
      <c r="L29" s="43">
        <v>0</v>
      </c>
      <c r="M29" s="43">
        <v>0</v>
      </c>
      <c r="N29" s="43">
        <v>0.008</v>
      </c>
      <c r="O29" s="43">
        <v>0</v>
      </c>
      <c r="P29" s="41">
        <v>2.296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4.798</v>
      </c>
      <c r="AA29" s="41">
        <v>10.259</v>
      </c>
      <c r="AB29" s="41">
        <v>9.19</v>
      </c>
      <c r="AC29" s="41">
        <v>0</v>
      </c>
      <c r="AD29" s="41">
        <v>0.024</v>
      </c>
      <c r="AE29" s="44">
        <v>24.271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0.156</v>
      </c>
      <c r="I30" s="43">
        <v>2.757</v>
      </c>
      <c r="J30" s="43">
        <v>0.035</v>
      </c>
      <c r="K30" s="43">
        <v>0</v>
      </c>
      <c r="L30" s="43">
        <v>0</v>
      </c>
      <c r="M30" s="43">
        <v>0</v>
      </c>
      <c r="N30" s="43">
        <v>0.185</v>
      </c>
      <c r="O30" s="43">
        <v>0</v>
      </c>
      <c r="P30" s="41">
        <v>6.488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11.883000000000001</v>
      </c>
      <c r="AA30" s="41">
        <v>36.364</v>
      </c>
      <c r="AB30" s="41">
        <v>22.682</v>
      </c>
      <c r="AC30" s="41">
        <v>0</v>
      </c>
      <c r="AD30" s="41">
        <v>0.02</v>
      </c>
      <c r="AE30" s="44">
        <v>70.949</v>
      </c>
    </row>
    <row r="31" spans="1:31" ht="12.75">
      <c r="A31" s="21"/>
      <c r="B31" s="19" t="s">
        <v>29</v>
      </c>
      <c r="C31" s="20"/>
      <c r="D31" s="37">
        <v>0.025</v>
      </c>
      <c r="E31" s="38">
        <v>0</v>
      </c>
      <c r="F31" s="39">
        <v>0</v>
      </c>
      <c r="G31" s="39">
        <v>0.229</v>
      </c>
      <c r="H31" s="39">
        <v>0.041</v>
      </c>
      <c r="I31" s="39">
        <v>24.28</v>
      </c>
      <c r="J31" s="39">
        <v>0.164</v>
      </c>
      <c r="K31" s="39">
        <v>1.093</v>
      </c>
      <c r="L31" s="39">
        <v>0</v>
      </c>
      <c r="M31" s="39">
        <v>0</v>
      </c>
      <c r="N31" s="39">
        <v>0.673</v>
      </c>
      <c r="O31" s="39">
        <v>0</v>
      </c>
      <c r="P31" s="37">
        <v>32.603</v>
      </c>
      <c r="Q31" s="38">
        <v>3.904</v>
      </c>
      <c r="R31" s="39">
        <v>20.19</v>
      </c>
      <c r="S31" s="39">
        <v>0</v>
      </c>
      <c r="T31" s="39">
        <v>0</v>
      </c>
      <c r="U31" s="39">
        <v>0</v>
      </c>
      <c r="V31" s="39">
        <v>0.312</v>
      </c>
      <c r="W31" s="39">
        <v>2.986</v>
      </c>
      <c r="X31" s="39">
        <v>0</v>
      </c>
      <c r="Y31" s="39">
        <v>0</v>
      </c>
      <c r="Z31" s="37">
        <v>86.5</v>
      </c>
      <c r="AA31" s="37">
        <v>44.475</v>
      </c>
      <c r="AB31" s="37">
        <v>71.513</v>
      </c>
      <c r="AC31" s="37">
        <v>0</v>
      </c>
      <c r="AD31" s="37">
        <v>0.569</v>
      </c>
      <c r="AE31" s="40">
        <v>203.057</v>
      </c>
    </row>
    <row r="32" spans="1:31" ht="12.75">
      <c r="A32" s="25" t="s">
        <v>1</v>
      </c>
      <c r="B32" s="26"/>
      <c r="C32" s="26"/>
      <c r="D32" s="45">
        <v>139.64737916631222</v>
      </c>
      <c r="E32" s="46">
        <v>354.80084600000004</v>
      </c>
      <c r="F32" s="47">
        <v>0</v>
      </c>
      <c r="G32" s="47">
        <v>9.388</v>
      </c>
      <c r="H32" s="47">
        <v>-15.356399625652527</v>
      </c>
      <c r="I32" s="47">
        <v>17.693513514692924</v>
      </c>
      <c r="J32" s="47">
        <v>0.7211736060709459</v>
      </c>
      <c r="K32" s="47">
        <v>7.714237200731546</v>
      </c>
      <c r="L32" s="47">
        <v>14.424479057374958</v>
      </c>
      <c r="M32" s="47">
        <v>0.12844988906666643</v>
      </c>
      <c r="N32" s="47">
        <v>-4.648653722741542</v>
      </c>
      <c r="O32" s="47">
        <v>0</v>
      </c>
      <c r="P32" s="45">
        <v>269.2155013266951</v>
      </c>
      <c r="Q32" s="46">
        <v>27.181547462904764</v>
      </c>
      <c r="R32" s="47">
        <v>45.958998131780326</v>
      </c>
      <c r="S32" s="47">
        <v>0</v>
      </c>
      <c r="T32" s="47">
        <v>45.566221778737486</v>
      </c>
      <c r="U32" s="47">
        <v>6.457372986934666</v>
      </c>
      <c r="V32" s="47">
        <v>0.46679993615864585</v>
      </c>
      <c r="W32" s="47">
        <v>5.6198716070318016</v>
      </c>
      <c r="X32" s="47">
        <v>39.91500000000019</v>
      </c>
      <c r="Y32" s="47">
        <v>0.11157630188679304</v>
      </c>
      <c r="Z32" s="45">
        <v>965.0059146179852</v>
      </c>
      <c r="AA32" s="45">
        <v>-5.7362942533041945</v>
      </c>
      <c r="AB32" s="45">
        <v>-2.3817048101686566</v>
      </c>
      <c r="AC32" s="45">
        <v>0</v>
      </c>
      <c r="AD32" s="45">
        <v>0</v>
      </c>
      <c r="AE32" s="48">
        <v>956.8879155545122</v>
      </c>
    </row>
  </sheetData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2019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74.73408463741244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74.73408463741244</v>
      </c>
      <c r="AA8" s="37">
        <v>0</v>
      </c>
      <c r="AB8" s="37">
        <v>0</v>
      </c>
      <c r="AC8" s="37">
        <v>0</v>
      </c>
      <c r="AD8" s="37">
        <v>0</v>
      </c>
      <c r="AE8" s="40">
        <v>74.73408463741244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0.006629879147417656</v>
      </c>
      <c r="J10" s="39">
        <v>0</v>
      </c>
      <c r="K10" s="39">
        <v>0</v>
      </c>
      <c r="L10" s="39">
        <v>0</v>
      </c>
      <c r="M10" s="39">
        <v>0</v>
      </c>
      <c r="N10" s="39">
        <v>0.007085573974508666</v>
      </c>
      <c r="O10" s="39">
        <v>0</v>
      </c>
      <c r="P10" s="37">
        <v>0.6030237611807395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0.6167392143026659</v>
      </c>
      <c r="AA10" s="37">
        <v>0.15958662568710316</v>
      </c>
      <c r="AB10" s="37">
        <v>0</v>
      </c>
      <c r="AC10" s="37">
        <v>0</v>
      </c>
      <c r="AD10" s="37">
        <v>-0.68848</v>
      </c>
      <c r="AE10" s="40">
        <v>0.08784583998976903</v>
      </c>
    </row>
    <row r="11" spans="1:31" ht="12.75">
      <c r="A11" s="19" t="s">
        <v>7</v>
      </c>
      <c r="B11" s="19" t="s">
        <v>8</v>
      </c>
      <c r="C11" s="20"/>
      <c r="D11" s="37">
        <v>0.7966265256022086</v>
      </c>
      <c r="E11" s="38">
        <v>0</v>
      </c>
      <c r="F11" s="39">
        <v>0</v>
      </c>
      <c r="G11" s="39">
        <v>0</v>
      </c>
      <c r="H11" s="39">
        <v>9.56762109007051</v>
      </c>
      <c r="I11" s="39">
        <v>1.6223251431507495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7.081910565399457</v>
      </c>
      <c r="Q11" s="38">
        <v>5.726348550566414</v>
      </c>
      <c r="R11" s="39">
        <v>9.296438090849025</v>
      </c>
      <c r="S11" s="39">
        <v>0</v>
      </c>
      <c r="T11" s="39">
        <v>3.2868343072076716</v>
      </c>
      <c r="U11" s="39">
        <v>0.15983645024517834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37.611740659249854</v>
      </c>
      <c r="AA11" s="37">
        <v>0.7206265254883558</v>
      </c>
      <c r="AB11" s="37">
        <v>-32.200729816385945</v>
      </c>
      <c r="AC11" s="37">
        <v>0</v>
      </c>
      <c r="AD11" s="37">
        <v>0</v>
      </c>
      <c r="AE11" s="40">
        <v>6.131637368352266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0.9095399384235234</v>
      </c>
      <c r="X12" s="39">
        <v>0</v>
      </c>
      <c r="Y12" s="39">
        <v>0</v>
      </c>
      <c r="Z12" s="37">
        <v>0.9095399384235234</v>
      </c>
      <c r="AA12" s="37">
        <v>0.18720952242534067</v>
      </c>
      <c r="AB12" s="37">
        <v>-1.0967494608488642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61.726716869528246</v>
      </c>
      <c r="E13" s="38">
        <v>0</v>
      </c>
      <c r="F13" s="39">
        <v>0</v>
      </c>
      <c r="G13" s="39">
        <v>0</v>
      </c>
      <c r="H13" s="39">
        <v>6.922191498095848</v>
      </c>
      <c r="I13" s="39">
        <v>0.14701183292344483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38.799744598050864</v>
      </c>
      <c r="Q13" s="38">
        <v>0.7985567242691858</v>
      </c>
      <c r="R13" s="39">
        <v>0.5422496920470412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108.93647121491462</v>
      </c>
      <c r="AA13" s="37">
        <v>-50.729992048206725</v>
      </c>
      <c r="AB13" s="37">
        <v>0</v>
      </c>
      <c r="AC13" s="37">
        <v>0</v>
      </c>
      <c r="AD13" s="37">
        <v>0</v>
      </c>
      <c r="AE13" s="40">
        <v>58.206479166707894</v>
      </c>
    </row>
    <row r="14" spans="1:31" ht="12.75">
      <c r="A14" s="21"/>
      <c r="B14" s="19" t="s">
        <v>11</v>
      </c>
      <c r="C14" s="20"/>
      <c r="D14" s="37">
        <v>45.20018807157578</v>
      </c>
      <c r="E14" s="38">
        <v>0</v>
      </c>
      <c r="F14" s="39">
        <v>0</v>
      </c>
      <c r="G14" s="39">
        <v>0</v>
      </c>
      <c r="H14" s="39">
        <v>5.471712743711755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81.67317039992331</v>
      </c>
      <c r="Q14" s="38">
        <v>14.392552975926073</v>
      </c>
      <c r="R14" s="39">
        <v>5.448272928193316</v>
      </c>
      <c r="S14" s="39">
        <v>0</v>
      </c>
      <c r="T14" s="39">
        <v>39.41182119057911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195.7404827832336</v>
      </c>
      <c r="AA14" s="37">
        <v>-74.88300237878168</v>
      </c>
      <c r="AB14" s="37">
        <v>-104.81374560661463</v>
      </c>
      <c r="AC14" s="37">
        <v>0</v>
      </c>
      <c r="AD14" s="37">
        <v>0</v>
      </c>
      <c r="AE14" s="40">
        <v>16.04373479783729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39.33180000000012</v>
      </c>
      <c r="Y17" s="39">
        <v>0.11157630188679304</v>
      </c>
      <c r="Z17" s="37">
        <v>39.443376301886914</v>
      </c>
      <c r="AA17" s="37">
        <v>-39.443376301886914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0.15144842555072738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0.15144842555072738</v>
      </c>
      <c r="AA18" s="37">
        <v>11.152881720430116</v>
      </c>
      <c r="AB18" s="37">
        <v>28.38424999999998</v>
      </c>
      <c r="AC18" s="37">
        <v>0</v>
      </c>
      <c r="AD18" s="37">
        <v>0.026480000000000004</v>
      </c>
      <c r="AE18" s="40">
        <v>39.71506014598082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84.7825049001847</v>
      </c>
      <c r="J20" s="43">
        <v>0</v>
      </c>
      <c r="K20" s="43">
        <v>98.049565180258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182.8320700804427</v>
      </c>
      <c r="AA20" s="41">
        <v>0</v>
      </c>
      <c r="AB20" s="41">
        <v>0</v>
      </c>
      <c r="AC20" s="41">
        <v>0</v>
      </c>
      <c r="AD20" s="41">
        <v>0</v>
      </c>
      <c r="AE20" s="44">
        <v>182.8320700804427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0.03720451037415181</v>
      </c>
      <c r="K22" s="43">
        <v>0.024865826009253293</v>
      </c>
      <c r="L22" s="43">
        <v>1.5776306416871573</v>
      </c>
      <c r="M22" s="43">
        <v>0.10722269501231761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1.74692367308288</v>
      </c>
      <c r="AA22" s="41">
        <v>0</v>
      </c>
      <c r="AB22" s="41">
        <v>0</v>
      </c>
      <c r="AC22" s="41">
        <v>0</v>
      </c>
      <c r="AD22" s="41">
        <v>0</v>
      </c>
      <c r="AE22" s="44">
        <v>1.74692367308288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39.45247146326317</v>
      </c>
      <c r="M23" s="43">
        <v>0.02341084216848213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39.475882305431654</v>
      </c>
      <c r="AA23" s="41">
        <v>0</v>
      </c>
      <c r="AB23" s="41">
        <v>0</v>
      </c>
      <c r="AC23" s="41">
        <v>0</v>
      </c>
      <c r="AD23" s="41">
        <v>0</v>
      </c>
      <c r="AE23" s="44">
        <v>39.475882305431654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1.95</v>
      </c>
      <c r="E26" s="42">
        <v>0</v>
      </c>
      <c r="F26" s="43">
        <v>0</v>
      </c>
      <c r="G26" s="43">
        <v>0</v>
      </c>
      <c r="H26" s="43">
        <v>1.167</v>
      </c>
      <c r="I26" s="43">
        <v>24.872</v>
      </c>
      <c r="J26" s="43">
        <v>0.014</v>
      </c>
      <c r="K26" s="43">
        <v>0.053</v>
      </c>
      <c r="L26" s="43">
        <v>0</v>
      </c>
      <c r="M26" s="43">
        <v>0</v>
      </c>
      <c r="N26" s="43">
        <v>0.215</v>
      </c>
      <c r="O26" s="43">
        <v>0</v>
      </c>
      <c r="P26" s="41">
        <v>2.961</v>
      </c>
      <c r="Q26" s="42">
        <v>2.253395346950479</v>
      </c>
      <c r="R26" s="43">
        <v>0.176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0.39</v>
      </c>
      <c r="X26" s="43">
        <v>0</v>
      </c>
      <c r="Y26" s="43">
        <v>0</v>
      </c>
      <c r="Z26" s="41">
        <v>34.252</v>
      </c>
      <c r="AA26" s="41">
        <v>8.832</v>
      </c>
      <c r="AB26" s="41">
        <v>2.181</v>
      </c>
      <c r="AC26" s="41">
        <v>0</v>
      </c>
      <c r="AD26" s="41">
        <v>0</v>
      </c>
      <c r="AE26" s="44">
        <v>45.265</v>
      </c>
    </row>
    <row r="27" spans="1:31" ht="12.75">
      <c r="A27" s="22"/>
      <c r="B27" s="22"/>
      <c r="C27" s="24" t="s">
        <v>24</v>
      </c>
      <c r="D27" s="41">
        <v>8.999000000000002</v>
      </c>
      <c r="E27" s="42">
        <v>0</v>
      </c>
      <c r="F27" s="43">
        <v>0</v>
      </c>
      <c r="G27" s="43">
        <v>9.27</v>
      </c>
      <c r="H27" s="43">
        <v>8.131</v>
      </c>
      <c r="I27" s="43">
        <v>11.856</v>
      </c>
      <c r="J27" s="43">
        <v>0.055</v>
      </c>
      <c r="K27" s="43">
        <v>0.03</v>
      </c>
      <c r="L27" s="43">
        <v>0</v>
      </c>
      <c r="M27" s="43">
        <v>0</v>
      </c>
      <c r="N27" s="43">
        <v>1.706</v>
      </c>
      <c r="O27" s="43">
        <v>0</v>
      </c>
      <c r="P27" s="41">
        <v>36.995</v>
      </c>
      <c r="Q27" s="42">
        <v>0</v>
      </c>
      <c r="R27" s="43">
        <v>6.849</v>
      </c>
      <c r="S27" s="43">
        <v>0</v>
      </c>
      <c r="T27" s="43">
        <v>0.742</v>
      </c>
      <c r="U27" s="43">
        <v>0.121</v>
      </c>
      <c r="V27" s="43">
        <v>0</v>
      </c>
      <c r="W27" s="43">
        <v>1.314</v>
      </c>
      <c r="X27" s="43">
        <v>0</v>
      </c>
      <c r="Y27" s="43">
        <v>0</v>
      </c>
      <c r="Z27" s="41">
        <v>86.06800000000001</v>
      </c>
      <c r="AA27" s="41">
        <v>43.338</v>
      </c>
      <c r="AB27" s="41">
        <v>7.892</v>
      </c>
      <c r="AC27" s="41">
        <v>0</v>
      </c>
      <c r="AD27" s="41">
        <v>0.05</v>
      </c>
      <c r="AE27" s="44">
        <v>137.348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8.455</v>
      </c>
      <c r="J28" s="43">
        <v>0.001</v>
      </c>
      <c r="K28" s="43">
        <v>0.037</v>
      </c>
      <c r="L28" s="43">
        <v>0</v>
      </c>
      <c r="M28" s="43">
        <v>0</v>
      </c>
      <c r="N28" s="43">
        <v>0.303</v>
      </c>
      <c r="O28" s="43">
        <v>0</v>
      </c>
      <c r="P28" s="41">
        <v>0.29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9.086</v>
      </c>
      <c r="AA28" s="41">
        <v>1.548</v>
      </c>
      <c r="AB28" s="41">
        <v>0</v>
      </c>
      <c r="AC28" s="41">
        <v>0</v>
      </c>
      <c r="AD28" s="41">
        <v>0</v>
      </c>
      <c r="AE28" s="44">
        <v>10.634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0.045</v>
      </c>
      <c r="I29" s="43">
        <v>1.317</v>
      </c>
      <c r="J29" s="43">
        <v>0.017</v>
      </c>
      <c r="K29" s="43">
        <v>0</v>
      </c>
      <c r="L29" s="43">
        <v>0</v>
      </c>
      <c r="M29" s="43">
        <v>0</v>
      </c>
      <c r="N29" s="43">
        <v>0.008</v>
      </c>
      <c r="O29" s="43">
        <v>0</v>
      </c>
      <c r="P29" s="41">
        <v>2.275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4.764</v>
      </c>
      <c r="AA29" s="41">
        <v>10.361</v>
      </c>
      <c r="AB29" s="41">
        <v>9.107</v>
      </c>
      <c r="AC29" s="41">
        <v>0</v>
      </c>
      <c r="AD29" s="41">
        <v>0.023</v>
      </c>
      <c r="AE29" s="44">
        <v>24.255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0.158</v>
      </c>
      <c r="I30" s="43">
        <v>2.776</v>
      </c>
      <c r="J30" s="43">
        <v>0.036</v>
      </c>
      <c r="K30" s="43">
        <v>0</v>
      </c>
      <c r="L30" s="43">
        <v>0</v>
      </c>
      <c r="M30" s="43">
        <v>0</v>
      </c>
      <c r="N30" s="43">
        <v>0.186</v>
      </c>
      <c r="O30" s="43">
        <v>0</v>
      </c>
      <c r="P30" s="41">
        <v>6.513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11.931000000000001</v>
      </c>
      <c r="AA30" s="41">
        <v>36.894</v>
      </c>
      <c r="AB30" s="41">
        <v>22.711</v>
      </c>
      <c r="AC30" s="41">
        <v>0</v>
      </c>
      <c r="AD30" s="41">
        <v>0.02</v>
      </c>
      <c r="AE30" s="44">
        <v>71.556</v>
      </c>
    </row>
    <row r="31" spans="1:31" ht="12.75">
      <c r="A31" s="21"/>
      <c r="B31" s="19" t="s">
        <v>29</v>
      </c>
      <c r="C31" s="20"/>
      <c r="D31" s="37">
        <v>0.025</v>
      </c>
      <c r="E31" s="38">
        <v>0</v>
      </c>
      <c r="F31" s="39">
        <v>0</v>
      </c>
      <c r="G31" s="39">
        <v>0.228</v>
      </c>
      <c r="H31" s="39">
        <v>0.041</v>
      </c>
      <c r="I31" s="39">
        <v>24.074</v>
      </c>
      <c r="J31" s="39">
        <v>0.163</v>
      </c>
      <c r="K31" s="39">
        <v>1.083</v>
      </c>
      <c r="L31" s="39">
        <v>0</v>
      </c>
      <c r="M31" s="39">
        <v>0</v>
      </c>
      <c r="N31" s="39">
        <v>0.672</v>
      </c>
      <c r="O31" s="39">
        <v>0</v>
      </c>
      <c r="P31" s="37">
        <v>32.585</v>
      </c>
      <c r="Q31" s="38">
        <v>3.931</v>
      </c>
      <c r="R31" s="39">
        <v>20.329</v>
      </c>
      <c r="S31" s="39">
        <v>0</v>
      </c>
      <c r="T31" s="39">
        <v>0</v>
      </c>
      <c r="U31" s="39">
        <v>0</v>
      </c>
      <c r="V31" s="39">
        <v>0.314</v>
      </c>
      <c r="W31" s="39">
        <v>3.007</v>
      </c>
      <c r="X31" s="39">
        <v>0</v>
      </c>
      <c r="Y31" s="39">
        <v>0</v>
      </c>
      <c r="Z31" s="37">
        <v>86.452</v>
      </c>
      <c r="AA31" s="37">
        <v>44.834</v>
      </c>
      <c r="AB31" s="37">
        <v>71.384</v>
      </c>
      <c r="AC31" s="37">
        <v>0</v>
      </c>
      <c r="AD31" s="37">
        <v>0.569</v>
      </c>
      <c r="AE31" s="40">
        <v>203.239</v>
      </c>
    </row>
    <row r="32" spans="1:31" ht="12.75">
      <c r="A32" s="25" t="s">
        <v>1</v>
      </c>
      <c r="B32" s="26"/>
      <c r="C32" s="26"/>
      <c r="D32" s="45">
        <v>118.85936736863638</v>
      </c>
      <c r="E32" s="46">
        <v>354.80084600000004</v>
      </c>
      <c r="F32" s="47">
        <v>0</v>
      </c>
      <c r="G32" s="47">
        <v>9.507</v>
      </c>
      <c r="H32" s="47">
        <v>-16.56497189044369</v>
      </c>
      <c r="I32" s="47">
        <v>19.308707806914818</v>
      </c>
      <c r="J32" s="47">
        <v>0.7227955103741519</v>
      </c>
      <c r="K32" s="47">
        <v>8.047055906267278</v>
      </c>
      <c r="L32" s="47">
        <v>15.11033130495033</v>
      </c>
      <c r="M32" s="47">
        <v>0.13063353718079973</v>
      </c>
      <c r="N32" s="47">
        <v>-4.636664426025491</v>
      </c>
      <c r="O32" s="47">
        <v>0</v>
      </c>
      <c r="P32" s="45">
        <v>299.5860863752324</v>
      </c>
      <c r="Q32" s="46">
        <v>27.107653597712154</v>
      </c>
      <c r="R32" s="47">
        <v>46.04833191711913</v>
      </c>
      <c r="S32" s="47">
        <v>0</v>
      </c>
      <c r="T32" s="47">
        <v>46.18034655399917</v>
      </c>
      <c r="U32" s="47">
        <v>6.458124318163855</v>
      </c>
      <c r="V32" s="47">
        <v>0.46879993615864585</v>
      </c>
      <c r="W32" s="47">
        <v>5.620539938423524</v>
      </c>
      <c r="X32" s="47">
        <v>39.33180000000012</v>
      </c>
      <c r="Y32" s="47">
        <v>0.11157630188679304</v>
      </c>
      <c r="Z32" s="45">
        <v>976.1983600565507</v>
      </c>
      <c r="AA32" s="45">
        <v>-13.50132507208388</v>
      </c>
      <c r="AB32" s="45">
        <v>-2.4290711502494133</v>
      </c>
      <c r="AC32" s="45">
        <v>0</v>
      </c>
      <c r="AD32" s="45">
        <v>1.1102230246251565E-16</v>
      </c>
      <c r="AE32" s="48">
        <v>960.2679638342173</v>
      </c>
    </row>
  </sheetData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2020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70.04090113301643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70.04090113301643</v>
      </c>
      <c r="AA8" s="37">
        <v>0</v>
      </c>
      <c r="AB8" s="37">
        <v>0</v>
      </c>
      <c r="AC8" s="37">
        <v>0</v>
      </c>
      <c r="AD8" s="37">
        <v>0</v>
      </c>
      <c r="AE8" s="40">
        <v>70.04090113301643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0.006629879147417656</v>
      </c>
      <c r="J10" s="39">
        <v>0</v>
      </c>
      <c r="K10" s="39">
        <v>0</v>
      </c>
      <c r="L10" s="39">
        <v>0</v>
      </c>
      <c r="M10" s="39">
        <v>0</v>
      </c>
      <c r="N10" s="39">
        <v>0.007085573974508666</v>
      </c>
      <c r="O10" s="39">
        <v>0</v>
      </c>
      <c r="P10" s="37">
        <v>0.6030237611807395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0.6167392143026659</v>
      </c>
      <c r="AA10" s="37">
        <v>0.15958662568710316</v>
      </c>
      <c r="AB10" s="37">
        <v>0</v>
      </c>
      <c r="AC10" s="37">
        <v>0</v>
      </c>
      <c r="AD10" s="37">
        <v>-0.68848</v>
      </c>
      <c r="AE10" s="40">
        <v>0.08784583998976903</v>
      </c>
    </row>
    <row r="11" spans="1:31" ht="12.75">
      <c r="A11" s="19" t="s">
        <v>7</v>
      </c>
      <c r="B11" s="19" t="s">
        <v>8</v>
      </c>
      <c r="C11" s="20"/>
      <c r="D11" s="37">
        <v>0.7746661451792163</v>
      </c>
      <c r="E11" s="38">
        <v>0</v>
      </c>
      <c r="F11" s="39">
        <v>0</v>
      </c>
      <c r="G11" s="39">
        <v>0</v>
      </c>
      <c r="H11" s="39">
        <v>9.986152012606297</v>
      </c>
      <c r="I11" s="39">
        <v>1.241417977279635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7.0077897884980125</v>
      </c>
      <c r="Q11" s="38">
        <v>5.716723032318903</v>
      </c>
      <c r="R11" s="39">
        <v>9.280776635617837</v>
      </c>
      <c r="S11" s="39">
        <v>0</v>
      </c>
      <c r="T11" s="39">
        <v>3.3405310487554734</v>
      </c>
      <c r="U11" s="39">
        <v>0.15956679117111536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37.58142336758513</v>
      </c>
      <c r="AA11" s="37">
        <v>0.7206265254883558</v>
      </c>
      <c r="AB11" s="37">
        <v>-32.16778514847364</v>
      </c>
      <c r="AC11" s="37">
        <v>0</v>
      </c>
      <c r="AD11" s="37">
        <v>0</v>
      </c>
      <c r="AE11" s="40">
        <v>6.134264744599847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0.9514146861797268</v>
      </c>
      <c r="X12" s="39">
        <v>0</v>
      </c>
      <c r="Y12" s="39">
        <v>0</v>
      </c>
      <c r="Z12" s="37">
        <v>0.9514146861797268</v>
      </c>
      <c r="AA12" s="37">
        <v>0.19549237730593447</v>
      </c>
      <c r="AB12" s="37">
        <v>-1.1469070634856613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54.47592850773476</v>
      </c>
      <c r="E13" s="38">
        <v>0</v>
      </c>
      <c r="F13" s="39">
        <v>0</v>
      </c>
      <c r="G13" s="39">
        <v>0</v>
      </c>
      <c r="H13" s="39">
        <v>5.656618734318766</v>
      </c>
      <c r="I13" s="39">
        <v>0.10080426950307403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42.9041866417395</v>
      </c>
      <c r="Q13" s="38">
        <v>0.804270677584303</v>
      </c>
      <c r="R13" s="39">
        <v>0.3873462798963893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104.32915511077678</v>
      </c>
      <c r="AA13" s="37">
        <v>-49.8968368896987</v>
      </c>
      <c r="AB13" s="37">
        <v>0</v>
      </c>
      <c r="AC13" s="37">
        <v>0</v>
      </c>
      <c r="AD13" s="37">
        <v>0</v>
      </c>
      <c r="AE13" s="40">
        <v>54.432318221078084</v>
      </c>
    </row>
    <row r="14" spans="1:31" ht="12.75">
      <c r="A14" s="21"/>
      <c r="B14" s="19" t="s">
        <v>11</v>
      </c>
      <c r="C14" s="20"/>
      <c r="D14" s="37">
        <v>47.042452727071804</v>
      </c>
      <c r="E14" s="38">
        <v>0</v>
      </c>
      <c r="F14" s="39">
        <v>0</v>
      </c>
      <c r="G14" s="39">
        <v>0</v>
      </c>
      <c r="H14" s="39">
        <v>5.659033946986685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74.28355624445514</v>
      </c>
      <c r="Q14" s="38">
        <v>14.240397511332077</v>
      </c>
      <c r="R14" s="39">
        <v>5.379671975282125</v>
      </c>
      <c r="S14" s="39">
        <v>0</v>
      </c>
      <c r="T14" s="39">
        <v>41.66545870883511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192.4133355872872</v>
      </c>
      <c r="AA14" s="37">
        <v>-72.37446682638851</v>
      </c>
      <c r="AB14" s="37">
        <v>-104.56963946756011</v>
      </c>
      <c r="AC14" s="37">
        <v>0</v>
      </c>
      <c r="AD14" s="37">
        <v>0</v>
      </c>
      <c r="AE14" s="40">
        <v>15.469229293338586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39.195</v>
      </c>
      <c r="Y17" s="39">
        <v>0.11157630188679304</v>
      </c>
      <c r="Z17" s="37">
        <v>39.30657630188679</v>
      </c>
      <c r="AA17" s="37">
        <v>-39.30657630188679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0.15169480398516194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0.15169480398516194</v>
      </c>
      <c r="AA18" s="37">
        <v>11.297473118279555</v>
      </c>
      <c r="AB18" s="37">
        <v>28.355499999999978</v>
      </c>
      <c r="AC18" s="37">
        <v>0</v>
      </c>
      <c r="AD18" s="37">
        <v>0.026480000000000004</v>
      </c>
      <c r="AE18" s="40">
        <v>39.8311479222647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85.5912027569725</v>
      </c>
      <c r="J20" s="43">
        <v>0</v>
      </c>
      <c r="K20" s="43">
        <v>98.40771437591239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183.9989171328849</v>
      </c>
      <c r="AA20" s="41">
        <v>0</v>
      </c>
      <c r="AB20" s="41">
        <v>0</v>
      </c>
      <c r="AC20" s="41">
        <v>0</v>
      </c>
      <c r="AD20" s="41">
        <v>0</v>
      </c>
      <c r="AE20" s="44">
        <v>183.9989171328849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0.03783698705051239</v>
      </c>
      <c r="K22" s="43">
        <v>0.025288545051410597</v>
      </c>
      <c r="L22" s="43">
        <v>1.6044503625958388</v>
      </c>
      <c r="M22" s="43">
        <v>0.109045480827527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1.7766213755252889</v>
      </c>
      <c r="AA22" s="41">
        <v>0</v>
      </c>
      <c r="AB22" s="41">
        <v>0</v>
      </c>
      <c r="AC22" s="41">
        <v>0</v>
      </c>
      <c r="AD22" s="41">
        <v>0</v>
      </c>
      <c r="AE22" s="44">
        <v>1.7766213755252889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40.12316347813864</v>
      </c>
      <c r="M23" s="43">
        <v>0.023808826485346324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40.146972304623986</v>
      </c>
      <c r="AA23" s="41">
        <v>0</v>
      </c>
      <c r="AB23" s="41">
        <v>0</v>
      </c>
      <c r="AC23" s="41">
        <v>0</v>
      </c>
      <c r="AD23" s="41">
        <v>0</v>
      </c>
      <c r="AE23" s="44">
        <v>40.146972304623986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1.967</v>
      </c>
      <c r="E26" s="42">
        <v>0</v>
      </c>
      <c r="F26" s="43">
        <v>0</v>
      </c>
      <c r="G26" s="43">
        <v>0</v>
      </c>
      <c r="H26" s="43">
        <v>1.175</v>
      </c>
      <c r="I26" s="43">
        <v>25.039</v>
      </c>
      <c r="J26" s="43">
        <v>0.014</v>
      </c>
      <c r="K26" s="43">
        <v>0.053</v>
      </c>
      <c r="L26" s="43">
        <v>0</v>
      </c>
      <c r="M26" s="43">
        <v>0</v>
      </c>
      <c r="N26" s="43">
        <v>0.217</v>
      </c>
      <c r="O26" s="43">
        <v>0</v>
      </c>
      <c r="P26" s="41">
        <v>2.981</v>
      </c>
      <c r="Q26" s="42">
        <v>2.269395346950479</v>
      </c>
      <c r="R26" s="43">
        <v>0.178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0.392</v>
      </c>
      <c r="X26" s="43">
        <v>0</v>
      </c>
      <c r="Y26" s="43">
        <v>0</v>
      </c>
      <c r="Z26" s="41">
        <v>34.486000000000004</v>
      </c>
      <c r="AA26" s="41">
        <v>8.974</v>
      </c>
      <c r="AB26" s="41">
        <v>2.195</v>
      </c>
      <c r="AC26" s="41">
        <v>0</v>
      </c>
      <c r="AD26" s="41">
        <v>0</v>
      </c>
      <c r="AE26" s="44">
        <v>45.655</v>
      </c>
    </row>
    <row r="27" spans="1:31" ht="12.75">
      <c r="A27" s="22"/>
      <c r="B27" s="22"/>
      <c r="C27" s="24" t="s">
        <v>24</v>
      </c>
      <c r="D27" s="41">
        <v>9.119</v>
      </c>
      <c r="E27" s="42">
        <v>0</v>
      </c>
      <c r="F27" s="43">
        <v>0</v>
      </c>
      <c r="G27" s="43">
        <v>9.367</v>
      </c>
      <c r="H27" s="43">
        <v>8.216</v>
      </c>
      <c r="I27" s="43">
        <v>11.979</v>
      </c>
      <c r="J27" s="43">
        <v>0.055</v>
      </c>
      <c r="K27" s="43">
        <v>0.031</v>
      </c>
      <c r="L27" s="43">
        <v>0</v>
      </c>
      <c r="M27" s="43">
        <v>0</v>
      </c>
      <c r="N27" s="43">
        <v>1.72</v>
      </c>
      <c r="O27" s="43">
        <v>0</v>
      </c>
      <c r="P27" s="41">
        <v>37.293</v>
      </c>
      <c r="Q27" s="42">
        <v>0</v>
      </c>
      <c r="R27" s="43">
        <v>6.904</v>
      </c>
      <c r="S27" s="43">
        <v>0</v>
      </c>
      <c r="T27" s="43">
        <v>0.748</v>
      </c>
      <c r="U27" s="43">
        <v>0.122</v>
      </c>
      <c r="V27" s="43">
        <v>0</v>
      </c>
      <c r="W27" s="43">
        <v>1.325</v>
      </c>
      <c r="X27" s="43">
        <v>0</v>
      </c>
      <c r="Y27" s="43">
        <v>0</v>
      </c>
      <c r="Z27" s="41">
        <v>86.879</v>
      </c>
      <c r="AA27" s="41">
        <v>44.002</v>
      </c>
      <c r="AB27" s="41">
        <v>7.925</v>
      </c>
      <c r="AC27" s="41">
        <v>0</v>
      </c>
      <c r="AD27" s="41">
        <v>0.05</v>
      </c>
      <c r="AE27" s="44">
        <v>138.85600000000002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8.586</v>
      </c>
      <c r="J28" s="43">
        <v>0.001</v>
      </c>
      <c r="K28" s="43">
        <v>0.037</v>
      </c>
      <c r="L28" s="43">
        <v>0</v>
      </c>
      <c r="M28" s="43">
        <v>0</v>
      </c>
      <c r="N28" s="43">
        <v>0.308</v>
      </c>
      <c r="O28" s="43">
        <v>0</v>
      </c>
      <c r="P28" s="41">
        <v>0.295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9.227</v>
      </c>
      <c r="AA28" s="41">
        <v>1.572</v>
      </c>
      <c r="AB28" s="41">
        <v>0</v>
      </c>
      <c r="AC28" s="41">
        <v>0</v>
      </c>
      <c r="AD28" s="41">
        <v>0</v>
      </c>
      <c r="AE28" s="44">
        <v>10.799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0.045</v>
      </c>
      <c r="I29" s="43">
        <v>1.306</v>
      </c>
      <c r="J29" s="43">
        <v>0.017</v>
      </c>
      <c r="K29" s="43">
        <v>0</v>
      </c>
      <c r="L29" s="43">
        <v>0</v>
      </c>
      <c r="M29" s="43">
        <v>0</v>
      </c>
      <c r="N29" s="43">
        <v>0.008</v>
      </c>
      <c r="O29" s="43">
        <v>0</v>
      </c>
      <c r="P29" s="41">
        <v>2.256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4.734</v>
      </c>
      <c r="AA29" s="41">
        <v>10.472</v>
      </c>
      <c r="AB29" s="41">
        <v>9.03</v>
      </c>
      <c r="AC29" s="41">
        <v>0</v>
      </c>
      <c r="AD29" s="41">
        <v>0.023</v>
      </c>
      <c r="AE29" s="44">
        <v>24.258999999999997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0.159</v>
      </c>
      <c r="I30" s="43">
        <v>2.793</v>
      </c>
      <c r="J30" s="43">
        <v>0.036</v>
      </c>
      <c r="K30" s="43">
        <v>0</v>
      </c>
      <c r="L30" s="43">
        <v>0</v>
      </c>
      <c r="M30" s="43">
        <v>0</v>
      </c>
      <c r="N30" s="43">
        <v>0.186</v>
      </c>
      <c r="O30" s="43">
        <v>0</v>
      </c>
      <c r="P30" s="41">
        <v>6.535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11.971</v>
      </c>
      <c r="AA30" s="41">
        <v>37.428</v>
      </c>
      <c r="AB30" s="41">
        <v>22.736</v>
      </c>
      <c r="AC30" s="41">
        <v>0</v>
      </c>
      <c r="AD30" s="41">
        <v>0.02</v>
      </c>
      <c r="AE30" s="44">
        <v>72.155</v>
      </c>
    </row>
    <row r="31" spans="1:31" ht="12.75">
      <c r="A31" s="21"/>
      <c r="B31" s="19" t="s">
        <v>29</v>
      </c>
      <c r="C31" s="20"/>
      <c r="D31" s="37">
        <v>0.025</v>
      </c>
      <c r="E31" s="38">
        <v>0</v>
      </c>
      <c r="F31" s="39">
        <v>0</v>
      </c>
      <c r="G31" s="39">
        <v>0.226</v>
      </c>
      <c r="H31" s="39">
        <v>0.041</v>
      </c>
      <c r="I31" s="39">
        <v>23.877</v>
      </c>
      <c r="J31" s="39">
        <v>0.161</v>
      </c>
      <c r="K31" s="39">
        <v>1.074</v>
      </c>
      <c r="L31" s="39">
        <v>0</v>
      </c>
      <c r="M31" s="39">
        <v>0</v>
      </c>
      <c r="N31" s="39">
        <v>0.672</v>
      </c>
      <c r="O31" s="39">
        <v>0</v>
      </c>
      <c r="P31" s="37">
        <v>32.574</v>
      </c>
      <c r="Q31" s="38">
        <v>3.959</v>
      </c>
      <c r="R31" s="39">
        <v>20.474</v>
      </c>
      <c r="S31" s="39">
        <v>0</v>
      </c>
      <c r="T31" s="39">
        <v>0</v>
      </c>
      <c r="U31" s="39">
        <v>0</v>
      </c>
      <c r="V31" s="39">
        <v>0.316</v>
      </c>
      <c r="W31" s="39">
        <v>3.028</v>
      </c>
      <c r="X31" s="39">
        <v>0</v>
      </c>
      <c r="Y31" s="39">
        <v>0</v>
      </c>
      <c r="Z31" s="37">
        <v>86.42700000000002</v>
      </c>
      <c r="AA31" s="37">
        <v>45.279</v>
      </c>
      <c r="AB31" s="37">
        <v>71.274</v>
      </c>
      <c r="AC31" s="37">
        <v>0</v>
      </c>
      <c r="AD31" s="37">
        <v>0.569</v>
      </c>
      <c r="AE31" s="40">
        <v>203.549</v>
      </c>
    </row>
    <row r="32" spans="1:31" ht="12.75">
      <c r="A32" s="25" t="s">
        <v>1</v>
      </c>
      <c r="B32" s="26"/>
      <c r="C32" s="26"/>
      <c r="D32" s="45">
        <v>113.56588328191593</v>
      </c>
      <c r="E32" s="46">
        <v>354.80084600000004</v>
      </c>
      <c r="F32" s="47">
        <v>0</v>
      </c>
      <c r="G32" s="47">
        <v>9.602000000000002</v>
      </c>
      <c r="H32" s="47">
        <v>-17.130692528410062</v>
      </c>
      <c r="I32" s="47">
        <v>19.920290934411113</v>
      </c>
      <c r="J32" s="47">
        <v>0.7214279870505126</v>
      </c>
      <c r="K32" s="47">
        <v>8.397627820963827</v>
      </c>
      <c r="L32" s="47">
        <v>15.80784304073448</v>
      </c>
      <c r="M32" s="47">
        <v>0.13285430731287334</v>
      </c>
      <c r="N32" s="47">
        <v>-4.615664426025492</v>
      </c>
      <c r="O32" s="47">
        <v>0</v>
      </c>
      <c r="P32" s="45">
        <v>291.8488563605899</v>
      </c>
      <c r="Q32" s="46">
        <v>26.99558656818576</v>
      </c>
      <c r="R32" s="47">
        <v>46.011166096826095</v>
      </c>
      <c r="S32" s="47">
        <v>0</v>
      </c>
      <c r="T32" s="47">
        <v>48.493680813802975</v>
      </c>
      <c r="U32" s="47">
        <v>6.458854659089791</v>
      </c>
      <c r="V32" s="47">
        <v>0.47079993615864585</v>
      </c>
      <c r="W32" s="47">
        <v>5.696414686179727</v>
      </c>
      <c r="X32" s="47">
        <v>39.195</v>
      </c>
      <c r="Y32" s="47">
        <v>0.11157630188679304</v>
      </c>
      <c r="Z32" s="45">
        <v>966.4843518406732</v>
      </c>
      <c r="AA32" s="45">
        <v>-7.949960108452537</v>
      </c>
      <c r="AB32" s="45">
        <v>-2.345927945919385</v>
      </c>
      <c r="AC32" s="45">
        <v>0</v>
      </c>
      <c r="AD32" s="45">
        <v>1.1102230246251565E-16</v>
      </c>
      <c r="AE32" s="48">
        <v>956.1884637863011</v>
      </c>
    </row>
  </sheetData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70.11307688658403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70.11307688658403</v>
      </c>
      <c r="AA8" s="37">
        <v>0</v>
      </c>
      <c r="AB8" s="37">
        <v>0</v>
      </c>
      <c r="AC8" s="37">
        <v>0</v>
      </c>
      <c r="AD8" s="37">
        <v>0</v>
      </c>
      <c r="AE8" s="40">
        <v>70.11307688658403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0.006639894070601068</v>
      </c>
      <c r="J10" s="39">
        <v>0</v>
      </c>
      <c r="K10" s="39">
        <v>0</v>
      </c>
      <c r="L10" s="39">
        <v>0</v>
      </c>
      <c r="M10" s="39">
        <v>0</v>
      </c>
      <c r="N10" s="39">
        <v>0.007096277258458076</v>
      </c>
      <c r="O10" s="39">
        <v>0</v>
      </c>
      <c r="P10" s="37">
        <v>0.6039346732066924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0.6176708445357515</v>
      </c>
      <c r="AA10" s="37">
        <v>0.15982769309750663</v>
      </c>
      <c r="AB10" s="37">
        <v>0</v>
      </c>
      <c r="AC10" s="37">
        <v>0</v>
      </c>
      <c r="AD10" s="37">
        <v>-0.68952</v>
      </c>
      <c r="AE10" s="40">
        <v>0.08797853763325814</v>
      </c>
    </row>
    <row r="11" spans="1:31" ht="12.75">
      <c r="A11" s="19" t="s">
        <v>7</v>
      </c>
      <c r="B11" s="19" t="s">
        <v>8</v>
      </c>
      <c r="C11" s="20"/>
      <c r="D11" s="37">
        <v>0.6196302233084541</v>
      </c>
      <c r="E11" s="38">
        <v>0</v>
      </c>
      <c r="F11" s="39">
        <v>0</v>
      </c>
      <c r="G11" s="39">
        <v>0</v>
      </c>
      <c r="H11" s="39">
        <v>10.006743284152154</v>
      </c>
      <c r="I11" s="39">
        <v>1.2520090956450725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7.119798078545519</v>
      </c>
      <c r="Q11" s="38">
        <v>5.705011062964952</v>
      </c>
      <c r="R11" s="39">
        <v>9.261717049630455</v>
      </c>
      <c r="S11" s="39">
        <v>0</v>
      </c>
      <c r="T11" s="39">
        <v>3.17574885630503</v>
      </c>
      <c r="U11" s="39">
        <v>0.15923858638863844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37.37369617309892</v>
      </c>
      <c r="AA11" s="37">
        <v>0.7206265254883558</v>
      </c>
      <c r="AB11" s="37">
        <v>-32.0269463086452</v>
      </c>
      <c r="AC11" s="37">
        <v>0</v>
      </c>
      <c r="AD11" s="37">
        <v>0</v>
      </c>
      <c r="AE11" s="40">
        <v>6.067376389942076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0.9620282279623676</v>
      </c>
      <c r="X12" s="39">
        <v>0</v>
      </c>
      <c r="Y12" s="39">
        <v>0</v>
      </c>
      <c r="Z12" s="37">
        <v>0.9620282279623676</v>
      </c>
      <c r="AA12" s="37">
        <v>0.19750452102539237</v>
      </c>
      <c r="AB12" s="37">
        <v>-1.15953274898776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51.340568208449106</v>
      </c>
      <c r="E13" s="38">
        <v>0</v>
      </c>
      <c r="F13" s="39">
        <v>0</v>
      </c>
      <c r="G13" s="39">
        <v>0</v>
      </c>
      <c r="H13" s="39">
        <v>5.338691580881252</v>
      </c>
      <c r="I13" s="39">
        <v>0.13512828516914477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42.56781984488006</v>
      </c>
      <c r="Q13" s="38">
        <v>1.0109887403152567</v>
      </c>
      <c r="R13" s="39">
        <v>0.2560551724252944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100.64925183212011</v>
      </c>
      <c r="AA13" s="37">
        <v>-48.41231899236558</v>
      </c>
      <c r="AB13" s="37">
        <v>0</v>
      </c>
      <c r="AC13" s="37">
        <v>0</v>
      </c>
      <c r="AD13" s="37">
        <v>0</v>
      </c>
      <c r="AE13" s="40">
        <v>52.23693283975454</v>
      </c>
    </row>
    <row r="14" spans="1:31" ht="12.75">
      <c r="A14" s="21"/>
      <c r="B14" s="19" t="s">
        <v>11</v>
      </c>
      <c r="C14" s="20"/>
      <c r="D14" s="37">
        <v>46.119097366899155</v>
      </c>
      <c r="E14" s="38">
        <v>0</v>
      </c>
      <c r="F14" s="39">
        <v>0</v>
      </c>
      <c r="G14" s="39">
        <v>0</v>
      </c>
      <c r="H14" s="39">
        <v>5.6977309809789425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73.16031494965583</v>
      </c>
      <c r="Q14" s="38">
        <v>14.150056543914175</v>
      </c>
      <c r="R14" s="39">
        <v>5.378240421470552</v>
      </c>
      <c r="S14" s="39">
        <v>0</v>
      </c>
      <c r="T14" s="39">
        <v>43.13530959200757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191.7835143282505</v>
      </c>
      <c r="AA14" s="37">
        <v>-72.20897515409892</v>
      </c>
      <c r="AB14" s="37">
        <v>-104.50022078513463</v>
      </c>
      <c r="AC14" s="37">
        <v>0</v>
      </c>
      <c r="AD14" s="37">
        <v>0</v>
      </c>
      <c r="AE14" s="40">
        <v>15.074318389016952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42.29100000000018</v>
      </c>
      <c r="Y17" s="39">
        <v>0.11157630188679304</v>
      </c>
      <c r="Z17" s="37">
        <v>42.402576301886974</v>
      </c>
      <c r="AA17" s="37">
        <v>-42.402576301886974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0.151102743122719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0.151102743122719</v>
      </c>
      <c r="AA18" s="37">
        <v>11.429720430107551</v>
      </c>
      <c r="AB18" s="37">
        <v>28.320499999999996</v>
      </c>
      <c r="AC18" s="37">
        <v>0</v>
      </c>
      <c r="AD18" s="37">
        <v>0.026520000000000002</v>
      </c>
      <c r="AE18" s="40">
        <v>39.927843173230265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86.08641061704772</v>
      </c>
      <c r="J20" s="43">
        <v>0</v>
      </c>
      <c r="K20" s="43">
        <v>98.72204560264521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184.8084562196929</v>
      </c>
      <c r="AA20" s="41">
        <v>0</v>
      </c>
      <c r="AB20" s="41">
        <v>0</v>
      </c>
      <c r="AC20" s="41">
        <v>0</v>
      </c>
      <c r="AD20" s="41">
        <v>0</v>
      </c>
      <c r="AE20" s="44">
        <v>184.8084562196929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0.03832886788216905</v>
      </c>
      <c r="K22" s="43">
        <v>0.025617296137078933</v>
      </c>
      <c r="L22" s="43">
        <v>1.6253082173095845</v>
      </c>
      <c r="M22" s="43">
        <v>0.11046307207828485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1.7997174534071174</v>
      </c>
      <c r="AA22" s="41">
        <v>0</v>
      </c>
      <c r="AB22" s="41">
        <v>0</v>
      </c>
      <c r="AC22" s="41">
        <v>0</v>
      </c>
      <c r="AD22" s="41">
        <v>0</v>
      </c>
      <c r="AE22" s="44">
        <v>1.7997174534071174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40.64476460335444</v>
      </c>
      <c r="M23" s="43">
        <v>0.024118341229655824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40.6688829445841</v>
      </c>
      <c r="AA23" s="41">
        <v>0</v>
      </c>
      <c r="AB23" s="41">
        <v>0</v>
      </c>
      <c r="AC23" s="41">
        <v>0</v>
      </c>
      <c r="AD23" s="41">
        <v>0</v>
      </c>
      <c r="AE23" s="44">
        <v>40.6688829445841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1.979</v>
      </c>
      <c r="E26" s="42">
        <v>0</v>
      </c>
      <c r="F26" s="43">
        <v>0</v>
      </c>
      <c r="G26" s="43">
        <v>0</v>
      </c>
      <c r="H26" s="43">
        <v>1.18</v>
      </c>
      <c r="I26" s="43">
        <v>25.155</v>
      </c>
      <c r="J26" s="43">
        <v>0.014</v>
      </c>
      <c r="K26" s="43">
        <v>0.053</v>
      </c>
      <c r="L26" s="43">
        <v>0</v>
      </c>
      <c r="M26" s="43">
        <v>0</v>
      </c>
      <c r="N26" s="43">
        <v>0.218</v>
      </c>
      <c r="O26" s="43">
        <v>0</v>
      </c>
      <c r="P26" s="41">
        <v>2.994</v>
      </c>
      <c r="Q26" s="42">
        <v>2.2793953469504786</v>
      </c>
      <c r="R26" s="43">
        <v>0.178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0.394</v>
      </c>
      <c r="X26" s="43">
        <v>0</v>
      </c>
      <c r="Y26" s="43">
        <v>0</v>
      </c>
      <c r="Z26" s="41">
        <v>34.645</v>
      </c>
      <c r="AA26" s="41">
        <v>9.111</v>
      </c>
      <c r="AB26" s="41">
        <v>2.203</v>
      </c>
      <c r="AC26" s="41">
        <v>0</v>
      </c>
      <c r="AD26" s="41">
        <v>0</v>
      </c>
      <c r="AE26" s="44">
        <v>45.959</v>
      </c>
    </row>
    <row r="27" spans="1:31" ht="12.75">
      <c r="A27" s="22"/>
      <c r="B27" s="22"/>
      <c r="C27" s="24" t="s">
        <v>24</v>
      </c>
      <c r="D27" s="41">
        <v>9.23</v>
      </c>
      <c r="E27" s="42">
        <v>0</v>
      </c>
      <c r="F27" s="43">
        <v>0</v>
      </c>
      <c r="G27" s="43">
        <v>9.455</v>
      </c>
      <c r="H27" s="43">
        <v>8.293</v>
      </c>
      <c r="I27" s="43">
        <v>12.092</v>
      </c>
      <c r="J27" s="43">
        <v>0.056</v>
      </c>
      <c r="K27" s="43">
        <v>0.031</v>
      </c>
      <c r="L27" s="43">
        <v>0</v>
      </c>
      <c r="M27" s="43">
        <v>0</v>
      </c>
      <c r="N27" s="43">
        <v>1.732</v>
      </c>
      <c r="O27" s="43">
        <v>0</v>
      </c>
      <c r="P27" s="41">
        <v>37.56</v>
      </c>
      <c r="Q27" s="42">
        <v>0</v>
      </c>
      <c r="R27" s="43">
        <v>6.952</v>
      </c>
      <c r="S27" s="43">
        <v>0</v>
      </c>
      <c r="T27" s="43">
        <v>0.753</v>
      </c>
      <c r="U27" s="43">
        <v>0.123</v>
      </c>
      <c r="V27" s="43">
        <v>0</v>
      </c>
      <c r="W27" s="43">
        <v>1.334</v>
      </c>
      <c r="X27" s="43">
        <v>0</v>
      </c>
      <c r="Y27" s="43">
        <v>0</v>
      </c>
      <c r="Z27" s="41">
        <v>87.611</v>
      </c>
      <c r="AA27" s="41">
        <v>44.643</v>
      </c>
      <c r="AB27" s="41">
        <v>7.952</v>
      </c>
      <c r="AC27" s="41">
        <v>0</v>
      </c>
      <c r="AD27" s="41">
        <v>0.051</v>
      </c>
      <c r="AE27" s="44">
        <v>140.257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8.708</v>
      </c>
      <c r="J28" s="43">
        <v>0.001</v>
      </c>
      <c r="K28" s="43">
        <v>0.038</v>
      </c>
      <c r="L28" s="43">
        <v>0</v>
      </c>
      <c r="M28" s="43">
        <v>0</v>
      </c>
      <c r="N28" s="43">
        <v>0.312</v>
      </c>
      <c r="O28" s="43">
        <v>0</v>
      </c>
      <c r="P28" s="41">
        <v>0.299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9.357999999999999</v>
      </c>
      <c r="AA28" s="41">
        <v>1.597</v>
      </c>
      <c r="AB28" s="41">
        <v>0</v>
      </c>
      <c r="AC28" s="41">
        <v>0</v>
      </c>
      <c r="AD28" s="41">
        <v>0</v>
      </c>
      <c r="AE28" s="44">
        <v>10.955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0.045</v>
      </c>
      <c r="I29" s="43">
        <v>1.294</v>
      </c>
      <c r="J29" s="43">
        <v>0.016</v>
      </c>
      <c r="K29" s="43">
        <v>0</v>
      </c>
      <c r="L29" s="43">
        <v>0</v>
      </c>
      <c r="M29" s="43">
        <v>0</v>
      </c>
      <c r="N29" s="43">
        <v>0.008</v>
      </c>
      <c r="O29" s="43">
        <v>0</v>
      </c>
      <c r="P29" s="41">
        <v>2.235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4.7</v>
      </c>
      <c r="AA29" s="41">
        <v>10.589</v>
      </c>
      <c r="AB29" s="41">
        <v>8.946</v>
      </c>
      <c r="AC29" s="41">
        <v>0</v>
      </c>
      <c r="AD29" s="41">
        <v>0.023</v>
      </c>
      <c r="AE29" s="44">
        <v>24.258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0.16</v>
      </c>
      <c r="I30" s="43">
        <v>2.804</v>
      </c>
      <c r="J30" s="43">
        <v>0.036</v>
      </c>
      <c r="K30" s="43">
        <v>0</v>
      </c>
      <c r="L30" s="43">
        <v>0</v>
      </c>
      <c r="M30" s="43">
        <v>0</v>
      </c>
      <c r="N30" s="43">
        <v>0.186</v>
      </c>
      <c r="O30" s="43">
        <v>0</v>
      </c>
      <c r="P30" s="41">
        <v>6.549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11.997</v>
      </c>
      <c r="AA30" s="41">
        <v>37.93</v>
      </c>
      <c r="AB30" s="41">
        <v>22.729</v>
      </c>
      <c r="AC30" s="41">
        <v>0</v>
      </c>
      <c r="AD30" s="41">
        <v>0.02</v>
      </c>
      <c r="AE30" s="44">
        <v>72.676</v>
      </c>
    </row>
    <row r="31" spans="1:31" ht="12.75">
      <c r="A31" s="21"/>
      <c r="B31" s="19" t="s">
        <v>29</v>
      </c>
      <c r="C31" s="20"/>
      <c r="D31" s="37">
        <v>0.025</v>
      </c>
      <c r="E31" s="38">
        <v>0</v>
      </c>
      <c r="F31" s="39">
        <v>0</v>
      </c>
      <c r="G31" s="39">
        <v>0.224</v>
      </c>
      <c r="H31" s="39">
        <v>0.04</v>
      </c>
      <c r="I31" s="39">
        <v>23.696</v>
      </c>
      <c r="J31" s="39">
        <v>0.16</v>
      </c>
      <c r="K31" s="39">
        <v>1.066</v>
      </c>
      <c r="L31" s="39">
        <v>0</v>
      </c>
      <c r="M31" s="39">
        <v>0</v>
      </c>
      <c r="N31" s="39">
        <v>0.672</v>
      </c>
      <c r="O31" s="39">
        <v>0</v>
      </c>
      <c r="P31" s="37">
        <v>32.572</v>
      </c>
      <c r="Q31" s="38">
        <v>3.988</v>
      </c>
      <c r="R31" s="39">
        <v>20.625</v>
      </c>
      <c r="S31" s="39">
        <v>0</v>
      </c>
      <c r="T31" s="39">
        <v>0</v>
      </c>
      <c r="U31" s="39">
        <v>0</v>
      </c>
      <c r="V31" s="39">
        <v>0.319</v>
      </c>
      <c r="W31" s="39">
        <v>3.051</v>
      </c>
      <c r="X31" s="39">
        <v>0</v>
      </c>
      <c r="Y31" s="39">
        <v>0</v>
      </c>
      <c r="Z31" s="37">
        <v>86.43800000000002</v>
      </c>
      <c r="AA31" s="37">
        <v>45.613</v>
      </c>
      <c r="AB31" s="37">
        <v>71.19</v>
      </c>
      <c r="AC31" s="37">
        <v>0</v>
      </c>
      <c r="AD31" s="37">
        <v>0.569</v>
      </c>
      <c r="AE31" s="40">
        <v>203.81</v>
      </c>
    </row>
    <row r="32" spans="1:31" ht="12.75">
      <c r="A32" s="25" t="s">
        <v>1</v>
      </c>
      <c r="B32" s="26"/>
      <c r="C32" s="26"/>
      <c r="D32" s="45">
        <v>109.47513170058687</v>
      </c>
      <c r="E32" s="46">
        <v>354.80084600000004</v>
      </c>
      <c r="F32" s="47">
        <v>0</v>
      </c>
      <c r="G32" s="47">
        <v>9.688</v>
      </c>
      <c r="H32" s="47">
        <v>-17.307331376309467</v>
      </c>
      <c r="I32" s="47">
        <v>20.62942394344099</v>
      </c>
      <c r="J32" s="47">
        <v>0.7209198678821692</v>
      </c>
      <c r="K32" s="47">
        <v>8.705287798782313</v>
      </c>
      <c r="L32" s="47">
        <v>16.35030202066402</v>
      </c>
      <c r="M32" s="47">
        <v>0.13458141330794066</v>
      </c>
      <c r="N32" s="47">
        <v>-4.598653722741542</v>
      </c>
      <c r="O32" s="47">
        <v>0</v>
      </c>
      <c r="P32" s="45">
        <v>290.8487511637098</v>
      </c>
      <c r="Q32" s="46">
        <v>27.139251694144864</v>
      </c>
      <c r="R32" s="47">
        <v>46.05838384955605</v>
      </c>
      <c r="S32" s="47">
        <v>0</v>
      </c>
      <c r="T32" s="47">
        <v>49.803749504524994</v>
      </c>
      <c r="U32" s="47">
        <v>6.459526454307315</v>
      </c>
      <c r="V32" s="47">
        <v>0.47379993615864585</v>
      </c>
      <c r="W32" s="47">
        <v>5.741028227962368</v>
      </c>
      <c r="X32" s="47">
        <v>42.29100000000018</v>
      </c>
      <c r="Y32" s="47">
        <v>0.11157630188679304</v>
      </c>
      <c r="Z32" s="45">
        <v>967.5255747778643</v>
      </c>
      <c r="AA32" s="45">
        <v>-7.5054500158721495</v>
      </c>
      <c r="AB32" s="45">
        <v>-2.3232961091675577</v>
      </c>
      <c r="AC32" s="45">
        <v>0</v>
      </c>
      <c r="AD32" s="45">
        <v>0</v>
      </c>
      <c r="AE32" s="48">
        <v>957.6968286528247</v>
      </c>
    </row>
  </sheetData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2022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70.18525264015162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70.18525264015162</v>
      </c>
      <c r="AA8" s="37">
        <v>0</v>
      </c>
      <c r="AB8" s="37">
        <v>0</v>
      </c>
      <c r="AC8" s="37">
        <v>0</v>
      </c>
      <c r="AD8" s="37">
        <v>0</v>
      </c>
      <c r="AE8" s="40">
        <v>70.18525264015162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0.006639894070601068</v>
      </c>
      <c r="J10" s="39">
        <v>0</v>
      </c>
      <c r="K10" s="39">
        <v>0</v>
      </c>
      <c r="L10" s="39">
        <v>0</v>
      </c>
      <c r="M10" s="39">
        <v>0</v>
      </c>
      <c r="N10" s="39">
        <v>0.007096277258458076</v>
      </c>
      <c r="O10" s="39">
        <v>0</v>
      </c>
      <c r="P10" s="37">
        <v>0.6039346732066924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0.6176708445357515</v>
      </c>
      <c r="AA10" s="37">
        <v>0.15982769309750663</v>
      </c>
      <c r="AB10" s="37">
        <v>0</v>
      </c>
      <c r="AC10" s="37">
        <v>0</v>
      </c>
      <c r="AD10" s="37">
        <v>-0.68952</v>
      </c>
      <c r="AE10" s="40">
        <v>0.08797853763325814</v>
      </c>
    </row>
    <row r="11" spans="1:31" ht="12.75">
      <c r="A11" s="19" t="s">
        <v>7</v>
      </c>
      <c r="B11" s="19" t="s">
        <v>8</v>
      </c>
      <c r="C11" s="20"/>
      <c r="D11" s="37">
        <v>0.5655530205801387</v>
      </c>
      <c r="E11" s="38">
        <v>0</v>
      </c>
      <c r="F11" s="39">
        <v>0</v>
      </c>
      <c r="G11" s="39">
        <v>0</v>
      </c>
      <c r="H11" s="39">
        <v>10.094057021054082</v>
      </c>
      <c r="I11" s="39">
        <v>1.2283080874915844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7.054307051662148</v>
      </c>
      <c r="Q11" s="38">
        <v>5.691044251093141</v>
      </c>
      <c r="R11" s="39">
        <v>9.238987748510121</v>
      </c>
      <c r="S11" s="39">
        <v>0</v>
      </c>
      <c r="T11" s="39">
        <v>3.1871347521093414</v>
      </c>
      <c r="U11" s="39">
        <v>0.15884718631352016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37.29203905497272</v>
      </c>
      <c r="AA11" s="37">
        <v>0.7206265254883558</v>
      </c>
      <c r="AB11" s="37">
        <v>-31.957786854105617</v>
      </c>
      <c r="AC11" s="37">
        <v>0</v>
      </c>
      <c r="AD11" s="37">
        <v>0</v>
      </c>
      <c r="AE11" s="40">
        <v>6.054878726355458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0.9727366528858186</v>
      </c>
      <c r="X12" s="39">
        <v>0</v>
      </c>
      <c r="Y12" s="39">
        <v>0</v>
      </c>
      <c r="Z12" s="37">
        <v>0.9727366528858186</v>
      </c>
      <c r="AA12" s="37">
        <v>0.1995143181930059</v>
      </c>
      <c r="AB12" s="37">
        <v>-1.1722509710788245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48.769091124174096</v>
      </c>
      <c r="E13" s="38">
        <v>0</v>
      </c>
      <c r="F13" s="39">
        <v>0</v>
      </c>
      <c r="G13" s="39">
        <v>0</v>
      </c>
      <c r="H13" s="39">
        <v>4.991380151893256</v>
      </c>
      <c r="I13" s="39">
        <v>0.19091190365810762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42.19375780055584</v>
      </c>
      <c r="Q13" s="38">
        <v>0.9595342691779967</v>
      </c>
      <c r="R13" s="39">
        <v>0.20066488941442984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97.30534013887372</v>
      </c>
      <c r="AA13" s="37">
        <v>-47.086313177118306</v>
      </c>
      <c r="AB13" s="37">
        <v>0</v>
      </c>
      <c r="AC13" s="37">
        <v>0</v>
      </c>
      <c r="AD13" s="37">
        <v>0</v>
      </c>
      <c r="AE13" s="40">
        <v>50.21902696175541</v>
      </c>
    </row>
    <row r="14" spans="1:31" ht="12.75">
      <c r="A14" s="21"/>
      <c r="B14" s="19" t="s">
        <v>11</v>
      </c>
      <c r="C14" s="20"/>
      <c r="D14" s="37">
        <v>46.016318066398945</v>
      </c>
      <c r="E14" s="38">
        <v>0</v>
      </c>
      <c r="F14" s="39">
        <v>0</v>
      </c>
      <c r="G14" s="39">
        <v>0</v>
      </c>
      <c r="H14" s="39">
        <v>5.690618267278085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72.94945668911458</v>
      </c>
      <c r="Q14" s="38">
        <v>14.16230853786303</v>
      </c>
      <c r="R14" s="39">
        <v>5.410371959897784</v>
      </c>
      <c r="S14" s="39">
        <v>0</v>
      </c>
      <c r="T14" s="39">
        <v>43.129961009832506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191.50179900370918</v>
      </c>
      <c r="AA14" s="37">
        <v>-72.07961287251032</v>
      </c>
      <c r="AB14" s="37">
        <v>-104.33559013102871</v>
      </c>
      <c r="AC14" s="37">
        <v>0</v>
      </c>
      <c r="AD14" s="37">
        <v>0</v>
      </c>
      <c r="AE14" s="40">
        <v>15.086596000170147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41.275800000000146</v>
      </c>
      <c r="Y17" s="39">
        <v>0.11157630188679304</v>
      </c>
      <c r="Z17" s="37">
        <v>41.38737630188694</v>
      </c>
      <c r="AA17" s="37">
        <v>-41.38737630188694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0.15346392588212868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0.15346392588212868</v>
      </c>
      <c r="AA18" s="37">
        <v>11.552408602150535</v>
      </c>
      <c r="AB18" s="37">
        <v>28.27875</v>
      </c>
      <c r="AC18" s="37">
        <v>0</v>
      </c>
      <c r="AD18" s="37">
        <v>0.026520000000000002</v>
      </c>
      <c r="AE18" s="40">
        <v>40.01114252803266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86.5688362445192</v>
      </c>
      <c r="J20" s="43">
        <v>0</v>
      </c>
      <c r="K20" s="43">
        <v>99.09706965613486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185.66590590065408</v>
      </c>
      <c r="AA20" s="41">
        <v>0</v>
      </c>
      <c r="AB20" s="41">
        <v>0</v>
      </c>
      <c r="AC20" s="41">
        <v>0</v>
      </c>
      <c r="AD20" s="41">
        <v>0</v>
      </c>
      <c r="AE20" s="44">
        <v>185.66590590065408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0.03882714316463724</v>
      </c>
      <c r="K22" s="43">
        <v>0.025950320986860956</v>
      </c>
      <c r="L22" s="43">
        <v>1.646437224134609</v>
      </c>
      <c r="M22" s="43">
        <v>0.11189909201530254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1.8231137803014097</v>
      </c>
      <c r="AA22" s="41">
        <v>0</v>
      </c>
      <c r="AB22" s="41">
        <v>0</v>
      </c>
      <c r="AC22" s="41">
        <v>0</v>
      </c>
      <c r="AD22" s="41">
        <v>0</v>
      </c>
      <c r="AE22" s="44">
        <v>1.8231137803014097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41.173146543198044</v>
      </c>
      <c r="M23" s="43">
        <v>0.024431879665641348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41.197578422863685</v>
      </c>
      <c r="AA23" s="41">
        <v>0</v>
      </c>
      <c r="AB23" s="41">
        <v>0</v>
      </c>
      <c r="AC23" s="41">
        <v>0</v>
      </c>
      <c r="AD23" s="41">
        <v>0</v>
      </c>
      <c r="AE23" s="44">
        <v>41.197578422863685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1.991</v>
      </c>
      <c r="E26" s="42">
        <v>0</v>
      </c>
      <c r="F26" s="43">
        <v>0</v>
      </c>
      <c r="G26" s="43">
        <v>0</v>
      </c>
      <c r="H26" s="43">
        <v>1.185</v>
      </c>
      <c r="I26" s="43">
        <v>25.27</v>
      </c>
      <c r="J26" s="43">
        <v>0.014</v>
      </c>
      <c r="K26" s="43">
        <v>0.054</v>
      </c>
      <c r="L26" s="43">
        <v>0</v>
      </c>
      <c r="M26" s="43">
        <v>0</v>
      </c>
      <c r="N26" s="43">
        <v>0.219</v>
      </c>
      <c r="O26" s="43">
        <v>0</v>
      </c>
      <c r="P26" s="41">
        <v>3.008</v>
      </c>
      <c r="Q26" s="42">
        <v>2.290395346950479</v>
      </c>
      <c r="R26" s="43">
        <v>0.179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0.396</v>
      </c>
      <c r="X26" s="43">
        <v>0</v>
      </c>
      <c r="Y26" s="43">
        <v>0</v>
      </c>
      <c r="Z26" s="41">
        <v>34.807</v>
      </c>
      <c r="AA26" s="41">
        <v>9.248</v>
      </c>
      <c r="AB26" s="41">
        <v>2.212</v>
      </c>
      <c r="AC26" s="41">
        <v>0</v>
      </c>
      <c r="AD26" s="41">
        <v>0</v>
      </c>
      <c r="AE26" s="44">
        <v>46.267</v>
      </c>
    </row>
    <row r="27" spans="1:31" ht="12.75">
      <c r="A27" s="22"/>
      <c r="B27" s="22"/>
      <c r="C27" s="24" t="s">
        <v>24</v>
      </c>
      <c r="D27" s="41">
        <v>9.334</v>
      </c>
      <c r="E27" s="42">
        <v>0</v>
      </c>
      <c r="F27" s="43">
        <v>0</v>
      </c>
      <c r="G27" s="43">
        <v>9.537</v>
      </c>
      <c r="H27" s="43">
        <v>8.365</v>
      </c>
      <c r="I27" s="43">
        <v>12.197</v>
      </c>
      <c r="J27" s="43">
        <v>0.056</v>
      </c>
      <c r="K27" s="43">
        <v>0.031</v>
      </c>
      <c r="L27" s="43">
        <v>0</v>
      </c>
      <c r="M27" s="43">
        <v>0</v>
      </c>
      <c r="N27" s="43">
        <v>1.743</v>
      </c>
      <c r="O27" s="43">
        <v>0</v>
      </c>
      <c r="P27" s="41">
        <v>37.795</v>
      </c>
      <c r="Q27" s="42">
        <v>0</v>
      </c>
      <c r="R27" s="43">
        <v>6.993</v>
      </c>
      <c r="S27" s="43">
        <v>0</v>
      </c>
      <c r="T27" s="43">
        <v>0.757</v>
      </c>
      <c r="U27" s="43">
        <v>0.124</v>
      </c>
      <c r="V27" s="43">
        <v>0</v>
      </c>
      <c r="W27" s="43">
        <v>1.342</v>
      </c>
      <c r="X27" s="43">
        <v>0</v>
      </c>
      <c r="Y27" s="43">
        <v>0</v>
      </c>
      <c r="Z27" s="41">
        <v>88.274</v>
      </c>
      <c r="AA27" s="41">
        <v>45.257</v>
      </c>
      <c r="AB27" s="41">
        <v>7.97</v>
      </c>
      <c r="AC27" s="41">
        <v>0</v>
      </c>
      <c r="AD27" s="41">
        <v>0.051</v>
      </c>
      <c r="AE27" s="44">
        <v>141.552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8.825</v>
      </c>
      <c r="J28" s="43">
        <v>0.001</v>
      </c>
      <c r="K28" s="43">
        <v>0.038</v>
      </c>
      <c r="L28" s="43">
        <v>0</v>
      </c>
      <c r="M28" s="43">
        <v>0</v>
      </c>
      <c r="N28" s="43">
        <v>0.316</v>
      </c>
      <c r="O28" s="43">
        <v>0</v>
      </c>
      <c r="P28" s="41">
        <v>0.303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9.483</v>
      </c>
      <c r="AA28" s="41">
        <v>1.62</v>
      </c>
      <c r="AB28" s="41">
        <v>0</v>
      </c>
      <c r="AC28" s="41">
        <v>0</v>
      </c>
      <c r="AD28" s="41">
        <v>0</v>
      </c>
      <c r="AE28" s="44">
        <v>11.103000000000002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0.044</v>
      </c>
      <c r="I29" s="43">
        <v>1.282</v>
      </c>
      <c r="J29" s="43">
        <v>0.016</v>
      </c>
      <c r="K29" s="43">
        <v>0</v>
      </c>
      <c r="L29" s="43">
        <v>0</v>
      </c>
      <c r="M29" s="43">
        <v>0</v>
      </c>
      <c r="N29" s="43">
        <v>0.008</v>
      </c>
      <c r="O29" s="43">
        <v>0</v>
      </c>
      <c r="P29" s="41">
        <v>2.215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4.667</v>
      </c>
      <c r="AA29" s="41">
        <v>10.709</v>
      </c>
      <c r="AB29" s="41">
        <v>8.866</v>
      </c>
      <c r="AC29" s="41">
        <v>0</v>
      </c>
      <c r="AD29" s="41">
        <v>0.023</v>
      </c>
      <c r="AE29" s="44">
        <v>24.265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0.161</v>
      </c>
      <c r="I30" s="43">
        <v>2.811</v>
      </c>
      <c r="J30" s="43">
        <v>0.036</v>
      </c>
      <c r="K30" s="43">
        <v>0</v>
      </c>
      <c r="L30" s="43">
        <v>0</v>
      </c>
      <c r="M30" s="43">
        <v>0</v>
      </c>
      <c r="N30" s="43">
        <v>0.186</v>
      </c>
      <c r="O30" s="43">
        <v>0</v>
      </c>
      <c r="P30" s="41">
        <v>6.554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12.01</v>
      </c>
      <c r="AA30" s="41">
        <v>38.396</v>
      </c>
      <c r="AB30" s="41">
        <v>22.7</v>
      </c>
      <c r="AC30" s="41">
        <v>0</v>
      </c>
      <c r="AD30" s="41">
        <v>0.02</v>
      </c>
      <c r="AE30" s="44">
        <v>73.12599999999999</v>
      </c>
    </row>
    <row r="31" spans="1:31" ht="12.75">
      <c r="A31" s="21"/>
      <c r="B31" s="19" t="s">
        <v>29</v>
      </c>
      <c r="C31" s="20"/>
      <c r="D31" s="37">
        <v>0.025</v>
      </c>
      <c r="E31" s="38">
        <v>0</v>
      </c>
      <c r="F31" s="39">
        <v>0</v>
      </c>
      <c r="G31" s="39">
        <v>0.222</v>
      </c>
      <c r="H31" s="39">
        <v>0.04</v>
      </c>
      <c r="I31" s="39">
        <v>23.516</v>
      </c>
      <c r="J31" s="39">
        <v>0.159</v>
      </c>
      <c r="K31" s="39">
        <v>1.058</v>
      </c>
      <c r="L31" s="39">
        <v>0</v>
      </c>
      <c r="M31" s="39">
        <v>0</v>
      </c>
      <c r="N31" s="39">
        <v>0.672</v>
      </c>
      <c r="O31" s="39">
        <v>0</v>
      </c>
      <c r="P31" s="37">
        <v>32.57</v>
      </c>
      <c r="Q31" s="38">
        <v>4.017</v>
      </c>
      <c r="R31" s="39">
        <v>20.776</v>
      </c>
      <c r="S31" s="39">
        <v>0</v>
      </c>
      <c r="T31" s="39">
        <v>0</v>
      </c>
      <c r="U31" s="39">
        <v>0</v>
      </c>
      <c r="V31" s="39">
        <v>0.321</v>
      </c>
      <c r="W31" s="39">
        <v>3.073</v>
      </c>
      <c r="X31" s="39">
        <v>0</v>
      </c>
      <c r="Y31" s="39">
        <v>0</v>
      </c>
      <c r="Z31" s="37">
        <v>86.449</v>
      </c>
      <c r="AA31" s="37">
        <v>45.885</v>
      </c>
      <c r="AB31" s="37">
        <v>71.106</v>
      </c>
      <c r="AC31" s="37">
        <v>0</v>
      </c>
      <c r="AD31" s="37">
        <v>0.569</v>
      </c>
      <c r="AE31" s="40">
        <v>204.009</v>
      </c>
    </row>
    <row r="32" spans="1:31" ht="12.75">
      <c r="A32" s="25" t="s">
        <v>1</v>
      </c>
      <c r="B32" s="26"/>
      <c r="C32" s="26"/>
      <c r="D32" s="45">
        <v>106.86279811308334</v>
      </c>
      <c r="E32" s="46">
        <v>354.80084600000004</v>
      </c>
      <c r="F32" s="47">
        <v>0</v>
      </c>
      <c r="G32" s="47">
        <v>9.768</v>
      </c>
      <c r="H32" s="47">
        <v>-17.49744178209639</v>
      </c>
      <c r="I32" s="47">
        <v>21.295932181247963</v>
      </c>
      <c r="J32" s="47">
        <v>0.7204181431646374</v>
      </c>
      <c r="K32" s="47">
        <v>9.07364487712175</v>
      </c>
      <c r="L32" s="47">
        <v>16.89981296733265</v>
      </c>
      <c r="M32" s="47">
        <v>0.13633097168094388</v>
      </c>
      <c r="N32" s="47">
        <v>-4.582653722741542</v>
      </c>
      <c r="O32" s="47">
        <v>0</v>
      </c>
      <c r="P32" s="45">
        <v>290.5088767682879</v>
      </c>
      <c r="Q32" s="46">
        <v>27.126082405084645</v>
      </c>
      <c r="R32" s="47">
        <v>46.20539580385208</v>
      </c>
      <c r="S32" s="47">
        <v>0</v>
      </c>
      <c r="T32" s="47">
        <v>49.81378681815424</v>
      </c>
      <c r="U32" s="47">
        <v>6.460135054232196</v>
      </c>
      <c r="V32" s="47">
        <v>0.47579993615864585</v>
      </c>
      <c r="W32" s="47">
        <v>5.7837366528858185</v>
      </c>
      <c r="X32" s="47">
        <v>41.275800000000146</v>
      </c>
      <c r="Y32" s="47">
        <v>0.11157630188679304</v>
      </c>
      <c r="Z32" s="45">
        <v>965.2388774893359</v>
      </c>
      <c r="AA32" s="45">
        <v>-3.278183949825639</v>
      </c>
      <c r="AB32" s="45">
        <v>-2.3099742226131212</v>
      </c>
      <c r="AC32" s="45">
        <v>0</v>
      </c>
      <c r="AD32" s="45">
        <v>0</v>
      </c>
      <c r="AE32" s="48">
        <v>959.650719316897</v>
      </c>
    </row>
  </sheetData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6" max="16" width="9.28125" style="0" bestFit="1" customWidth="1"/>
    <col min="17" max="18" width="6.140625" style="0" bestFit="1" customWidth="1"/>
    <col min="19" max="19" width="15.00390625" style="0" bestFit="1" customWidth="1"/>
    <col min="20" max="20" width="8.57421875" style="0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70.25742839371921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70.25742839371921</v>
      </c>
      <c r="AA8" s="37">
        <v>0</v>
      </c>
      <c r="AB8" s="37">
        <v>0</v>
      </c>
      <c r="AC8" s="37">
        <v>0</v>
      </c>
      <c r="AD8" s="37">
        <v>0</v>
      </c>
      <c r="AE8" s="40">
        <v>70.25742839371921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0.006639894070601068</v>
      </c>
      <c r="J10" s="39">
        <v>0</v>
      </c>
      <c r="K10" s="39">
        <v>0</v>
      </c>
      <c r="L10" s="39">
        <v>0</v>
      </c>
      <c r="M10" s="39">
        <v>0</v>
      </c>
      <c r="N10" s="39">
        <v>0.007096277258458076</v>
      </c>
      <c r="O10" s="39">
        <v>0</v>
      </c>
      <c r="P10" s="37">
        <v>0.6039346732066924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0.6176708445357515</v>
      </c>
      <c r="AA10" s="37">
        <v>0.15982769309750663</v>
      </c>
      <c r="AB10" s="37">
        <v>0</v>
      </c>
      <c r="AC10" s="37">
        <v>0</v>
      </c>
      <c r="AD10" s="37">
        <v>-0.68952</v>
      </c>
      <c r="AE10" s="40">
        <v>0.08797853763325814</v>
      </c>
    </row>
    <row r="11" spans="1:31" ht="12.75">
      <c r="A11" s="19" t="s">
        <v>7</v>
      </c>
      <c r="B11" s="19" t="s">
        <v>8</v>
      </c>
      <c r="C11" s="20"/>
      <c r="D11" s="37">
        <v>0.5619464663219169</v>
      </c>
      <c r="E11" s="38">
        <v>0</v>
      </c>
      <c r="F11" s="39">
        <v>0</v>
      </c>
      <c r="G11" s="39">
        <v>0</v>
      </c>
      <c r="H11" s="39">
        <v>12.104223551089595</v>
      </c>
      <c r="I11" s="39">
        <v>1.2195468027141492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7.0310613523305205</v>
      </c>
      <c r="Q11" s="38">
        <v>5.681597050432518</v>
      </c>
      <c r="R11" s="39">
        <v>9.223614493694328</v>
      </c>
      <c r="S11" s="39">
        <v>0</v>
      </c>
      <c r="T11" s="39">
        <v>3.252476796681666</v>
      </c>
      <c r="U11" s="39">
        <v>0.1585824680658354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39.30684891748918</v>
      </c>
      <c r="AA11" s="37">
        <v>0.7206265254883558</v>
      </c>
      <c r="AB11" s="37">
        <v>-33.672867170738435</v>
      </c>
      <c r="AC11" s="37">
        <v>0</v>
      </c>
      <c r="AD11" s="37">
        <v>0</v>
      </c>
      <c r="AE11" s="40">
        <v>6.354608272239098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1.0261220004182356</v>
      </c>
      <c r="X12" s="39">
        <v>0</v>
      </c>
      <c r="Y12" s="39">
        <v>0</v>
      </c>
      <c r="Z12" s="37">
        <v>1.0261220004182356</v>
      </c>
      <c r="AA12" s="37">
        <v>0.21010409235896102</v>
      </c>
      <c r="AB12" s="37">
        <v>-1.2362260927771966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43.139345568953246</v>
      </c>
      <c r="E13" s="38">
        <v>0</v>
      </c>
      <c r="F13" s="39">
        <v>0</v>
      </c>
      <c r="G13" s="39">
        <v>0</v>
      </c>
      <c r="H13" s="39">
        <v>3.026546762087933</v>
      </c>
      <c r="I13" s="39">
        <v>0.10661851479460706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38.443434598357506</v>
      </c>
      <c r="Q13" s="38">
        <v>0.7326246158363403</v>
      </c>
      <c r="R13" s="39">
        <v>0.1054021167987639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85.5539721768284</v>
      </c>
      <c r="AA13" s="37">
        <v>-42.16188500700504</v>
      </c>
      <c r="AB13" s="37">
        <v>0</v>
      </c>
      <c r="AC13" s="37">
        <v>0</v>
      </c>
      <c r="AD13" s="37">
        <v>0</v>
      </c>
      <c r="AE13" s="40">
        <v>43.392087169823355</v>
      </c>
    </row>
    <row r="14" spans="1:31" ht="12.75">
      <c r="A14" s="21"/>
      <c r="B14" s="19" t="s">
        <v>11</v>
      </c>
      <c r="C14" s="20"/>
      <c r="D14" s="37">
        <v>45.31226524495359</v>
      </c>
      <c r="E14" s="38">
        <v>0</v>
      </c>
      <c r="F14" s="39">
        <v>0</v>
      </c>
      <c r="G14" s="39">
        <v>0</v>
      </c>
      <c r="H14" s="39">
        <v>5.670883129100014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74.05454495812683</v>
      </c>
      <c r="Q14" s="38">
        <v>14.148614562189772</v>
      </c>
      <c r="R14" s="39">
        <v>3.2666771071932357</v>
      </c>
      <c r="S14" s="39">
        <v>0</v>
      </c>
      <c r="T14" s="39">
        <v>43.130171531300135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189.72592100618783</v>
      </c>
      <c r="AA14" s="37">
        <v>-72.40735226671761</v>
      </c>
      <c r="AB14" s="37">
        <v>-102.31552127498796</v>
      </c>
      <c r="AC14" s="37">
        <v>0</v>
      </c>
      <c r="AD14" s="37">
        <v>0</v>
      </c>
      <c r="AE14" s="40">
        <v>15.003047464482265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42.09660000000014</v>
      </c>
      <c r="Y17" s="39">
        <v>0.11157630188679304</v>
      </c>
      <c r="Z17" s="37">
        <v>42.20817630188693</v>
      </c>
      <c r="AA17" s="37">
        <v>-42.20817630188693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0.15528046444210922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0.15528046444210922</v>
      </c>
      <c r="AA18" s="37">
        <v>11.695193548387095</v>
      </c>
      <c r="AB18" s="37">
        <v>28.250500000000002</v>
      </c>
      <c r="AC18" s="37">
        <v>0</v>
      </c>
      <c r="AD18" s="37">
        <v>0.026520000000000002</v>
      </c>
      <c r="AE18" s="40">
        <v>40.1274940128292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87.06739584006027</v>
      </c>
      <c r="J20" s="43">
        <v>0</v>
      </c>
      <c r="K20" s="43">
        <v>99.57014668770117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186.63754252776144</v>
      </c>
      <c r="AA20" s="41">
        <v>0</v>
      </c>
      <c r="AB20" s="41">
        <v>0</v>
      </c>
      <c r="AC20" s="41">
        <v>0</v>
      </c>
      <c r="AD20" s="41">
        <v>0</v>
      </c>
      <c r="AE20" s="44">
        <v>186.63754252776144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0.039331896025777524</v>
      </c>
      <c r="K22" s="43">
        <v>0.026287675159690146</v>
      </c>
      <c r="L22" s="43">
        <v>1.6678409080483587</v>
      </c>
      <c r="M22" s="43">
        <v>0.11335378021150147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1.8468142594453278</v>
      </c>
      <c r="AA22" s="41">
        <v>0</v>
      </c>
      <c r="AB22" s="41">
        <v>0</v>
      </c>
      <c r="AC22" s="41">
        <v>0</v>
      </c>
      <c r="AD22" s="41">
        <v>0</v>
      </c>
      <c r="AE22" s="44">
        <v>1.8468142594453278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41.70839744825962</v>
      </c>
      <c r="M23" s="43">
        <v>0.02474949410129468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41.73314694236091</v>
      </c>
      <c r="AA23" s="41">
        <v>0</v>
      </c>
      <c r="AB23" s="41">
        <v>0</v>
      </c>
      <c r="AC23" s="41">
        <v>0</v>
      </c>
      <c r="AD23" s="41">
        <v>0</v>
      </c>
      <c r="AE23" s="44">
        <v>41.73314694236091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2.011</v>
      </c>
      <c r="E26" s="42">
        <v>0</v>
      </c>
      <c r="F26" s="43">
        <v>0</v>
      </c>
      <c r="G26" s="43">
        <v>0</v>
      </c>
      <c r="H26" s="43">
        <v>1.196</v>
      </c>
      <c r="I26" s="43">
        <v>25.491</v>
      </c>
      <c r="J26" s="43">
        <v>0.014</v>
      </c>
      <c r="K26" s="43">
        <v>0.054</v>
      </c>
      <c r="L26" s="43">
        <v>0</v>
      </c>
      <c r="M26" s="43">
        <v>0</v>
      </c>
      <c r="N26" s="43">
        <v>0.221</v>
      </c>
      <c r="O26" s="43">
        <v>0</v>
      </c>
      <c r="P26" s="41">
        <v>3.035</v>
      </c>
      <c r="Q26" s="42">
        <v>2.310395346950479</v>
      </c>
      <c r="R26" s="43">
        <v>0.181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0.399</v>
      </c>
      <c r="X26" s="43">
        <v>0</v>
      </c>
      <c r="Y26" s="43">
        <v>0</v>
      </c>
      <c r="Z26" s="41">
        <v>35.113</v>
      </c>
      <c r="AA26" s="41">
        <v>9.409</v>
      </c>
      <c r="AB26" s="41">
        <v>2.231</v>
      </c>
      <c r="AC26" s="41">
        <v>0</v>
      </c>
      <c r="AD26" s="41">
        <v>0</v>
      </c>
      <c r="AE26" s="44">
        <v>46.753</v>
      </c>
    </row>
    <row r="27" spans="1:31" ht="12.75">
      <c r="A27" s="22"/>
      <c r="B27" s="22"/>
      <c r="C27" s="24" t="s">
        <v>24</v>
      </c>
      <c r="D27" s="41">
        <v>9.447</v>
      </c>
      <c r="E27" s="42">
        <v>0</v>
      </c>
      <c r="F27" s="43">
        <v>0</v>
      </c>
      <c r="G27" s="43">
        <v>9.627</v>
      </c>
      <c r="H27" s="43">
        <v>8.444</v>
      </c>
      <c r="I27" s="43">
        <v>12.311</v>
      </c>
      <c r="J27" s="43">
        <v>0.057</v>
      </c>
      <c r="K27" s="43">
        <v>0.032</v>
      </c>
      <c r="L27" s="43">
        <v>0</v>
      </c>
      <c r="M27" s="43">
        <v>0</v>
      </c>
      <c r="N27" s="43">
        <v>1.755</v>
      </c>
      <c r="O27" s="43">
        <v>0</v>
      </c>
      <c r="P27" s="41">
        <v>38.049</v>
      </c>
      <c r="Q27" s="42">
        <v>0</v>
      </c>
      <c r="R27" s="43">
        <v>7.035</v>
      </c>
      <c r="S27" s="43">
        <v>0</v>
      </c>
      <c r="T27" s="43">
        <v>0.762</v>
      </c>
      <c r="U27" s="43">
        <v>0.125</v>
      </c>
      <c r="V27" s="43">
        <v>0</v>
      </c>
      <c r="W27" s="43">
        <v>1.35</v>
      </c>
      <c r="X27" s="43">
        <v>0</v>
      </c>
      <c r="Y27" s="43">
        <v>0</v>
      </c>
      <c r="Z27" s="41">
        <v>88.994</v>
      </c>
      <c r="AA27" s="41">
        <v>45.898</v>
      </c>
      <c r="AB27" s="41">
        <v>7.985</v>
      </c>
      <c r="AC27" s="41">
        <v>0</v>
      </c>
      <c r="AD27" s="41">
        <v>0.051</v>
      </c>
      <c r="AE27" s="44">
        <v>142.928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8.946</v>
      </c>
      <c r="J28" s="43">
        <v>0.001</v>
      </c>
      <c r="K28" s="43">
        <v>0.039</v>
      </c>
      <c r="L28" s="43">
        <v>0</v>
      </c>
      <c r="M28" s="43">
        <v>0</v>
      </c>
      <c r="N28" s="43">
        <v>0.321</v>
      </c>
      <c r="O28" s="43">
        <v>0</v>
      </c>
      <c r="P28" s="41">
        <v>0.307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9.613999999999999</v>
      </c>
      <c r="AA28" s="41">
        <v>1.643</v>
      </c>
      <c r="AB28" s="41">
        <v>0</v>
      </c>
      <c r="AC28" s="41">
        <v>0</v>
      </c>
      <c r="AD28" s="41">
        <v>0</v>
      </c>
      <c r="AE28" s="44">
        <v>11.257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0.044</v>
      </c>
      <c r="I29" s="43">
        <v>1.274</v>
      </c>
      <c r="J29" s="43">
        <v>0.016</v>
      </c>
      <c r="K29" s="43">
        <v>0</v>
      </c>
      <c r="L29" s="43">
        <v>0</v>
      </c>
      <c r="M29" s="43">
        <v>0</v>
      </c>
      <c r="N29" s="43">
        <v>0.008</v>
      </c>
      <c r="O29" s="43">
        <v>0</v>
      </c>
      <c r="P29" s="41">
        <v>2.201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4.645</v>
      </c>
      <c r="AA29" s="41">
        <v>10.833</v>
      </c>
      <c r="AB29" s="41">
        <v>8.809</v>
      </c>
      <c r="AC29" s="41">
        <v>0</v>
      </c>
      <c r="AD29" s="41">
        <v>0.023</v>
      </c>
      <c r="AE29" s="44">
        <v>24.31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0.161</v>
      </c>
      <c r="I30" s="43">
        <v>2.819</v>
      </c>
      <c r="J30" s="43">
        <v>0.036</v>
      </c>
      <c r="K30" s="43">
        <v>0</v>
      </c>
      <c r="L30" s="43">
        <v>0</v>
      </c>
      <c r="M30" s="43">
        <v>0</v>
      </c>
      <c r="N30" s="43">
        <v>0.187</v>
      </c>
      <c r="O30" s="43">
        <v>0</v>
      </c>
      <c r="P30" s="41">
        <v>6.561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12.026</v>
      </c>
      <c r="AA30" s="41">
        <v>38.866</v>
      </c>
      <c r="AB30" s="41">
        <v>22.681</v>
      </c>
      <c r="AC30" s="41">
        <v>0</v>
      </c>
      <c r="AD30" s="41">
        <v>0.02</v>
      </c>
      <c r="AE30" s="44">
        <v>73.59299999999999</v>
      </c>
    </row>
    <row r="31" spans="1:31" ht="12.75">
      <c r="A31" s="21"/>
      <c r="B31" s="19" t="s">
        <v>29</v>
      </c>
      <c r="C31" s="20"/>
      <c r="D31" s="37">
        <v>0.025</v>
      </c>
      <c r="E31" s="38">
        <v>0</v>
      </c>
      <c r="F31" s="39">
        <v>0</v>
      </c>
      <c r="G31" s="39">
        <v>0.221</v>
      </c>
      <c r="H31" s="39">
        <v>0.04</v>
      </c>
      <c r="I31" s="39">
        <v>23.343</v>
      </c>
      <c r="J31" s="39">
        <v>0.158</v>
      </c>
      <c r="K31" s="39">
        <v>1.05</v>
      </c>
      <c r="L31" s="39">
        <v>0</v>
      </c>
      <c r="M31" s="39">
        <v>0</v>
      </c>
      <c r="N31" s="39">
        <v>0.672</v>
      </c>
      <c r="O31" s="39">
        <v>0</v>
      </c>
      <c r="P31" s="37">
        <v>32.574</v>
      </c>
      <c r="Q31" s="38">
        <v>4.047</v>
      </c>
      <c r="R31" s="39">
        <v>20.929</v>
      </c>
      <c r="S31" s="39">
        <v>0</v>
      </c>
      <c r="T31" s="39">
        <v>0</v>
      </c>
      <c r="U31" s="39">
        <v>0</v>
      </c>
      <c r="V31" s="39">
        <v>0.323</v>
      </c>
      <c r="W31" s="39">
        <v>3.096</v>
      </c>
      <c r="X31" s="39">
        <v>0</v>
      </c>
      <c r="Y31" s="39">
        <v>0</v>
      </c>
      <c r="Z31" s="37">
        <v>86.478</v>
      </c>
      <c r="AA31" s="37">
        <v>46.363</v>
      </c>
      <c r="AB31" s="37">
        <v>71.034</v>
      </c>
      <c r="AC31" s="37">
        <v>0</v>
      </c>
      <c r="AD31" s="37">
        <v>0.569</v>
      </c>
      <c r="AE31" s="40">
        <v>204.444</v>
      </c>
    </row>
    <row r="32" spans="1:31" ht="12.75">
      <c r="A32" s="25" t="s">
        <v>1</v>
      </c>
      <c r="B32" s="26"/>
      <c r="C32" s="26"/>
      <c r="D32" s="45">
        <v>100.6583931821589</v>
      </c>
      <c r="E32" s="46">
        <v>354.80084600000004</v>
      </c>
      <c r="F32" s="47">
        <v>0</v>
      </c>
      <c r="G32" s="47">
        <v>9.857000000000001</v>
      </c>
      <c r="H32" s="47">
        <v>-17.381843780044267</v>
      </c>
      <c r="I32" s="47">
        <v>21.984437103148082</v>
      </c>
      <c r="J32" s="47">
        <v>0.7209228960257776</v>
      </c>
      <c r="K32" s="47">
        <v>9.541059262860884</v>
      </c>
      <c r="L32" s="47">
        <v>17.456467556307974</v>
      </c>
      <c r="M32" s="47">
        <v>0.13810327431279615</v>
      </c>
      <c r="N32" s="47">
        <v>-4.562653722741542</v>
      </c>
      <c r="O32" s="47">
        <v>0</v>
      </c>
      <c r="P32" s="45">
        <v>288.1963884278978</v>
      </c>
      <c r="Q32" s="46">
        <v>26.92603157540911</v>
      </c>
      <c r="R32" s="47">
        <v>44.14806492371607</v>
      </c>
      <c r="S32" s="47">
        <v>0</v>
      </c>
      <c r="T32" s="47">
        <v>49.88433938419419</v>
      </c>
      <c r="U32" s="47">
        <v>6.460870335984511</v>
      </c>
      <c r="V32" s="47">
        <v>0.47779993615864585</v>
      </c>
      <c r="W32" s="47">
        <v>5.871122000418236</v>
      </c>
      <c r="X32" s="47">
        <v>42.09660000000014</v>
      </c>
      <c r="Y32" s="47">
        <v>0.11157630188679304</v>
      </c>
      <c r="Z32" s="45">
        <v>957.3855246576942</v>
      </c>
      <c r="AA32" s="45">
        <v>2.5480795464828674</v>
      </c>
      <c r="AB32" s="45">
        <v>-2.211210804903544</v>
      </c>
      <c r="AC32" s="45">
        <v>0</v>
      </c>
      <c r="AD32" s="45">
        <v>0</v>
      </c>
      <c r="AE32" s="48">
        <v>957.7223933992734</v>
      </c>
    </row>
  </sheetData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70.25742839371921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70.25742839371921</v>
      </c>
      <c r="AA8" s="37">
        <v>0</v>
      </c>
      <c r="AB8" s="37">
        <v>0</v>
      </c>
      <c r="AC8" s="37">
        <v>0</v>
      </c>
      <c r="AD8" s="37">
        <v>0</v>
      </c>
      <c r="AE8" s="40">
        <v>70.25742839371921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0.006639894070601068</v>
      </c>
      <c r="J10" s="39">
        <v>0</v>
      </c>
      <c r="K10" s="39">
        <v>0</v>
      </c>
      <c r="L10" s="39">
        <v>0</v>
      </c>
      <c r="M10" s="39">
        <v>0</v>
      </c>
      <c r="N10" s="39">
        <v>0.007096277258458076</v>
      </c>
      <c r="O10" s="39">
        <v>0</v>
      </c>
      <c r="P10" s="37">
        <v>0.6039346732066924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0.6176708445357515</v>
      </c>
      <c r="AA10" s="37">
        <v>0.15982769309750663</v>
      </c>
      <c r="AB10" s="37">
        <v>0</v>
      </c>
      <c r="AC10" s="37">
        <v>0</v>
      </c>
      <c r="AD10" s="37">
        <v>-0.68952</v>
      </c>
      <c r="AE10" s="40">
        <v>0.08797853763325814</v>
      </c>
    </row>
    <row r="11" spans="1:31" ht="12.75">
      <c r="A11" s="19" t="s">
        <v>7</v>
      </c>
      <c r="B11" s="19" t="s">
        <v>8</v>
      </c>
      <c r="C11" s="20"/>
      <c r="D11" s="37">
        <v>0.5711632193155837</v>
      </c>
      <c r="E11" s="38">
        <v>0</v>
      </c>
      <c r="F11" s="39">
        <v>0</v>
      </c>
      <c r="G11" s="39">
        <v>0</v>
      </c>
      <c r="H11" s="39">
        <v>11.40441037405736</v>
      </c>
      <c r="I11" s="39">
        <v>1.2162977130468346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7.270342883429047</v>
      </c>
      <c r="Q11" s="38">
        <v>5.6598610273291605</v>
      </c>
      <c r="R11" s="39">
        <v>9.188243109584254</v>
      </c>
      <c r="S11" s="39">
        <v>0</v>
      </c>
      <c r="T11" s="39">
        <v>3.206124292177862</v>
      </c>
      <c r="U11" s="39">
        <v>0.1579733856404182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38.74821594073916</v>
      </c>
      <c r="AA11" s="37">
        <v>0.7206265254883558</v>
      </c>
      <c r="AB11" s="37">
        <v>-33.209631661167094</v>
      </c>
      <c r="AC11" s="37">
        <v>0</v>
      </c>
      <c r="AD11" s="37">
        <v>0</v>
      </c>
      <c r="AE11" s="40">
        <v>6.25921080506042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0.9950113554585733</v>
      </c>
      <c r="X12" s="39">
        <v>0</v>
      </c>
      <c r="Y12" s="39">
        <v>0</v>
      </c>
      <c r="Z12" s="37">
        <v>0.9950113554585733</v>
      </c>
      <c r="AA12" s="37">
        <v>0.20368885092292702</v>
      </c>
      <c r="AB12" s="37">
        <v>-1.1987002063815004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45.89809733495181</v>
      </c>
      <c r="E13" s="38">
        <v>0</v>
      </c>
      <c r="F13" s="39">
        <v>0</v>
      </c>
      <c r="G13" s="39">
        <v>0</v>
      </c>
      <c r="H13" s="39">
        <v>3.7218959669482636</v>
      </c>
      <c r="I13" s="39">
        <v>0.22497350900096177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52.247808802401735</v>
      </c>
      <c r="Q13" s="38">
        <v>0.775491669248654</v>
      </c>
      <c r="R13" s="39">
        <v>0.12963190032826058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102.99789918287968</v>
      </c>
      <c r="AA13" s="37">
        <v>-51.753453542225515</v>
      </c>
      <c r="AB13" s="37">
        <v>0</v>
      </c>
      <c r="AC13" s="37">
        <v>0</v>
      </c>
      <c r="AD13" s="37">
        <v>0</v>
      </c>
      <c r="AE13" s="40">
        <v>51.24444564065416</v>
      </c>
    </row>
    <row r="14" spans="1:31" ht="12.75">
      <c r="A14" s="21"/>
      <c r="B14" s="19" t="s">
        <v>11</v>
      </c>
      <c r="C14" s="20"/>
      <c r="D14" s="37">
        <v>41.24249778896803</v>
      </c>
      <c r="E14" s="38">
        <v>0</v>
      </c>
      <c r="F14" s="39">
        <v>0</v>
      </c>
      <c r="G14" s="39">
        <v>0</v>
      </c>
      <c r="H14" s="39">
        <v>5.526358915982826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81.59347800962081</v>
      </c>
      <c r="Q14" s="38">
        <v>14.13837411275462</v>
      </c>
      <c r="R14" s="39">
        <v>3.2840057282170214</v>
      </c>
      <c r="S14" s="39">
        <v>0</v>
      </c>
      <c r="T14" s="39">
        <v>44.07001061513253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193.9974896440001</v>
      </c>
      <c r="AA14" s="37">
        <v>-75.67057334027768</v>
      </c>
      <c r="AB14" s="37">
        <v>-102.55747882782418</v>
      </c>
      <c r="AC14" s="37">
        <v>0</v>
      </c>
      <c r="AD14" s="37">
        <v>0</v>
      </c>
      <c r="AE14" s="40">
        <v>15.76943747589823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44.55360000000011</v>
      </c>
      <c r="Y17" s="39">
        <v>0.11157630188679304</v>
      </c>
      <c r="Z17" s="37">
        <v>44.6651763018869</v>
      </c>
      <c r="AA17" s="37">
        <v>-44.6651763018869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0.1609687894439313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0.1609687894439313</v>
      </c>
      <c r="AA18" s="37">
        <v>11.78980645161289</v>
      </c>
      <c r="AB18" s="37">
        <v>28.185500000000005</v>
      </c>
      <c r="AC18" s="37">
        <v>0</v>
      </c>
      <c r="AD18" s="37">
        <v>0.026520000000000002</v>
      </c>
      <c r="AE18" s="40">
        <v>40.16279524105682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87.52248907892705</v>
      </c>
      <c r="J20" s="43">
        <v>0</v>
      </c>
      <c r="K20" s="43">
        <v>100.0209426126511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187.54343169157815</v>
      </c>
      <c r="AA20" s="41">
        <v>0</v>
      </c>
      <c r="AB20" s="41">
        <v>0</v>
      </c>
      <c r="AC20" s="41">
        <v>0</v>
      </c>
      <c r="AD20" s="41">
        <v>0</v>
      </c>
      <c r="AE20" s="44">
        <v>187.54343169157815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0.03984321067411263</v>
      </c>
      <c r="K22" s="43">
        <v>0.026629414936766117</v>
      </c>
      <c r="L22" s="43">
        <v>1.6895228398529871</v>
      </c>
      <c r="M22" s="43">
        <v>0.11482737935425098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1.8708228448181168</v>
      </c>
      <c r="AA22" s="41">
        <v>0</v>
      </c>
      <c r="AB22" s="41">
        <v>0</v>
      </c>
      <c r="AC22" s="41">
        <v>0</v>
      </c>
      <c r="AD22" s="41">
        <v>0</v>
      </c>
      <c r="AE22" s="44">
        <v>1.8708228448181168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42.25060661508699</v>
      </c>
      <c r="M23" s="43">
        <v>0.02507123752461151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42.2756778526116</v>
      </c>
      <c r="AA23" s="41">
        <v>0</v>
      </c>
      <c r="AB23" s="41">
        <v>0</v>
      </c>
      <c r="AC23" s="41">
        <v>0</v>
      </c>
      <c r="AD23" s="41">
        <v>0</v>
      </c>
      <c r="AE23" s="44">
        <v>42.2756778526116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2.013</v>
      </c>
      <c r="E26" s="42">
        <v>0</v>
      </c>
      <c r="F26" s="43">
        <v>0</v>
      </c>
      <c r="G26" s="43">
        <v>0</v>
      </c>
      <c r="H26" s="43">
        <v>1.196</v>
      </c>
      <c r="I26" s="43">
        <v>25.5</v>
      </c>
      <c r="J26" s="43">
        <v>0.014</v>
      </c>
      <c r="K26" s="43">
        <v>0.054</v>
      </c>
      <c r="L26" s="43">
        <v>0</v>
      </c>
      <c r="M26" s="43">
        <v>0</v>
      </c>
      <c r="N26" s="43">
        <v>0.221</v>
      </c>
      <c r="O26" s="43">
        <v>0</v>
      </c>
      <c r="P26" s="41">
        <v>3.036</v>
      </c>
      <c r="Q26" s="42">
        <v>2.311395346950479</v>
      </c>
      <c r="R26" s="43">
        <v>0.181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0.399</v>
      </c>
      <c r="X26" s="43">
        <v>0</v>
      </c>
      <c r="Y26" s="43">
        <v>0</v>
      </c>
      <c r="Z26" s="41">
        <v>35.126</v>
      </c>
      <c r="AA26" s="41">
        <v>9.534</v>
      </c>
      <c r="AB26" s="41">
        <v>2.231</v>
      </c>
      <c r="AC26" s="41">
        <v>0</v>
      </c>
      <c r="AD26" s="41">
        <v>0</v>
      </c>
      <c r="AE26" s="44">
        <v>46.891</v>
      </c>
    </row>
    <row r="27" spans="1:31" ht="12.75">
      <c r="A27" s="22"/>
      <c r="B27" s="22"/>
      <c r="C27" s="24" t="s">
        <v>24</v>
      </c>
      <c r="D27" s="41">
        <v>9.523</v>
      </c>
      <c r="E27" s="42">
        <v>0</v>
      </c>
      <c r="F27" s="43">
        <v>0</v>
      </c>
      <c r="G27" s="43">
        <v>9.682</v>
      </c>
      <c r="H27" s="43">
        <v>8.492</v>
      </c>
      <c r="I27" s="43">
        <v>12.382</v>
      </c>
      <c r="J27" s="43">
        <v>0.057</v>
      </c>
      <c r="K27" s="43">
        <v>0.032</v>
      </c>
      <c r="L27" s="43">
        <v>0</v>
      </c>
      <c r="M27" s="43">
        <v>0</v>
      </c>
      <c r="N27" s="43">
        <v>1.761</v>
      </c>
      <c r="O27" s="43">
        <v>0</v>
      </c>
      <c r="P27" s="41">
        <v>38.192</v>
      </c>
      <c r="Q27" s="42">
        <v>0</v>
      </c>
      <c r="R27" s="43">
        <v>7.052</v>
      </c>
      <c r="S27" s="43">
        <v>0</v>
      </c>
      <c r="T27" s="43">
        <v>0.764</v>
      </c>
      <c r="U27" s="43">
        <v>0.125</v>
      </c>
      <c r="V27" s="43">
        <v>0</v>
      </c>
      <c r="W27" s="43">
        <v>1.353</v>
      </c>
      <c r="X27" s="43">
        <v>0</v>
      </c>
      <c r="Y27" s="43">
        <v>0</v>
      </c>
      <c r="Z27" s="41">
        <v>89.415</v>
      </c>
      <c r="AA27" s="41">
        <v>46.417</v>
      </c>
      <c r="AB27" s="41">
        <v>7.98</v>
      </c>
      <c r="AC27" s="41">
        <v>0</v>
      </c>
      <c r="AD27" s="41">
        <v>0.052</v>
      </c>
      <c r="AE27" s="44">
        <v>143.86399999999998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9.045</v>
      </c>
      <c r="J28" s="43">
        <v>0.001</v>
      </c>
      <c r="K28" s="43">
        <v>0.039</v>
      </c>
      <c r="L28" s="43">
        <v>0</v>
      </c>
      <c r="M28" s="43">
        <v>0</v>
      </c>
      <c r="N28" s="43">
        <v>0.324</v>
      </c>
      <c r="O28" s="43">
        <v>0</v>
      </c>
      <c r="P28" s="41">
        <v>0.31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9.719</v>
      </c>
      <c r="AA28" s="41">
        <v>1.664</v>
      </c>
      <c r="AB28" s="41">
        <v>0</v>
      </c>
      <c r="AC28" s="41">
        <v>0</v>
      </c>
      <c r="AD28" s="41">
        <v>0</v>
      </c>
      <c r="AE28" s="44">
        <v>11.383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0.043</v>
      </c>
      <c r="I29" s="43">
        <v>1.261</v>
      </c>
      <c r="J29" s="43">
        <v>0.016</v>
      </c>
      <c r="K29" s="43">
        <v>0</v>
      </c>
      <c r="L29" s="43">
        <v>0</v>
      </c>
      <c r="M29" s="43">
        <v>0</v>
      </c>
      <c r="N29" s="43">
        <v>0.008</v>
      </c>
      <c r="O29" s="43">
        <v>0</v>
      </c>
      <c r="P29" s="41">
        <v>2.177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4.607</v>
      </c>
      <c r="AA29" s="41">
        <v>10.969</v>
      </c>
      <c r="AB29" s="41">
        <v>8.715</v>
      </c>
      <c r="AC29" s="41">
        <v>0</v>
      </c>
      <c r="AD29" s="41">
        <v>0.022</v>
      </c>
      <c r="AE29" s="44">
        <v>24.313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0.161</v>
      </c>
      <c r="I30" s="43">
        <v>2.815</v>
      </c>
      <c r="J30" s="43">
        <v>0.036</v>
      </c>
      <c r="K30" s="43">
        <v>0</v>
      </c>
      <c r="L30" s="43">
        <v>0</v>
      </c>
      <c r="M30" s="43">
        <v>0</v>
      </c>
      <c r="N30" s="43">
        <v>0.186</v>
      </c>
      <c r="O30" s="43">
        <v>0</v>
      </c>
      <c r="P30" s="41">
        <v>6.545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12.005</v>
      </c>
      <c r="AA30" s="41">
        <v>39.251</v>
      </c>
      <c r="AB30" s="41">
        <v>22.587</v>
      </c>
      <c r="AC30" s="41">
        <v>0</v>
      </c>
      <c r="AD30" s="41">
        <v>0.02</v>
      </c>
      <c r="AE30" s="44">
        <v>73.863</v>
      </c>
    </row>
    <row r="31" spans="1:31" ht="12.75">
      <c r="A31" s="21"/>
      <c r="B31" s="19" t="s">
        <v>29</v>
      </c>
      <c r="C31" s="20"/>
      <c r="D31" s="37">
        <v>0.025</v>
      </c>
      <c r="E31" s="38">
        <v>0</v>
      </c>
      <c r="F31" s="39">
        <v>0</v>
      </c>
      <c r="G31" s="39">
        <v>0.219</v>
      </c>
      <c r="H31" s="39">
        <v>0.04</v>
      </c>
      <c r="I31" s="39">
        <v>23.171</v>
      </c>
      <c r="J31" s="39">
        <v>0.157</v>
      </c>
      <c r="K31" s="39">
        <v>1.043</v>
      </c>
      <c r="L31" s="39">
        <v>0</v>
      </c>
      <c r="M31" s="39">
        <v>0</v>
      </c>
      <c r="N31" s="39">
        <v>0.672</v>
      </c>
      <c r="O31" s="39">
        <v>0</v>
      </c>
      <c r="P31" s="37">
        <v>32.579</v>
      </c>
      <c r="Q31" s="38">
        <v>4.077</v>
      </c>
      <c r="R31" s="39">
        <v>21.084</v>
      </c>
      <c r="S31" s="39">
        <v>0</v>
      </c>
      <c r="T31" s="39">
        <v>0</v>
      </c>
      <c r="U31" s="39">
        <v>0</v>
      </c>
      <c r="V31" s="39">
        <v>0.326</v>
      </c>
      <c r="W31" s="39">
        <v>3.118</v>
      </c>
      <c r="X31" s="39">
        <v>0</v>
      </c>
      <c r="Y31" s="39">
        <v>0</v>
      </c>
      <c r="Z31" s="37">
        <v>86.51099999999998</v>
      </c>
      <c r="AA31" s="37">
        <v>46.432</v>
      </c>
      <c r="AB31" s="37">
        <v>70.966</v>
      </c>
      <c r="AC31" s="37">
        <v>0</v>
      </c>
      <c r="AD31" s="37">
        <v>0.569</v>
      </c>
      <c r="AE31" s="40">
        <v>204.47799999999998</v>
      </c>
    </row>
    <row r="32" spans="1:31" ht="12.75">
      <c r="A32" s="25" t="s">
        <v>1</v>
      </c>
      <c r="B32" s="26"/>
      <c r="C32" s="26"/>
      <c r="D32" s="45">
        <v>99.43459424516558</v>
      </c>
      <c r="E32" s="46">
        <v>354.80084600000004</v>
      </c>
      <c r="F32" s="47">
        <v>0</v>
      </c>
      <c r="G32" s="47">
        <v>9.91</v>
      </c>
      <c r="H32" s="47">
        <v>-17.48383196533335</v>
      </c>
      <c r="I32" s="47">
        <v>22.5446362465539</v>
      </c>
      <c r="J32" s="47">
        <v>0.7204342106741127</v>
      </c>
      <c r="K32" s="47">
        <v>9.985196927587888</v>
      </c>
      <c r="L32" s="47">
        <v>18.020358654939972</v>
      </c>
      <c r="M32" s="47">
        <v>0.1398986168788625</v>
      </c>
      <c r="N32" s="47">
        <v>-4.554653722741542</v>
      </c>
      <c r="O32" s="47">
        <v>0</v>
      </c>
      <c r="P32" s="45">
        <v>309.89666553953634</v>
      </c>
      <c r="Q32" s="46">
        <v>26.967922156282917</v>
      </c>
      <c r="R32" s="47">
        <v>44.32625194415928</v>
      </c>
      <c r="S32" s="47">
        <v>0</v>
      </c>
      <c r="T32" s="47">
        <v>50.77982596352279</v>
      </c>
      <c r="U32" s="47">
        <v>6.460261253559095</v>
      </c>
      <c r="V32" s="47">
        <v>0.48079993615864586</v>
      </c>
      <c r="W32" s="47">
        <v>5.865011355458574</v>
      </c>
      <c r="X32" s="47">
        <v>44.55360000000011</v>
      </c>
      <c r="Y32" s="47">
        <v>0.11157630188679304</v>
      </c>
      <c r="Z32" s="45">
        <v>982.95939366429</v>
      </c>
      <c r="AA32" s="45">
        <v>-11.42051240050791</v>
      </c>
      <c r="AB32" s="45">
        <v>-2.278406961772731</v>
      </c>
      <c r="AC32" s="45">
        <v>0</v>
      </c>
      <c r="AD32" s="45">
        <v>0</v>
      </c>
      <c r="AE32" s="48">
        <v>969.2604743020094</v>
      </c>
    </row>
  </sheetData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2025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70.25742839371921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70.25742839371921</v>
      </c>
      <c r="AA8" s="37">
        <v>0</v>
      </c>
      <c r="AB8" s="37">
        <v>0</v>
      </c>
      <c r="AC8" s="37">
        <v>0</v>
      </c>
      <c r="AD8" s="37">
        <v>0</v>
      </c>
      <c r="AE8" s="40">
        <v>70.25742839371921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0.006639894070601068</v>
      </c>
      <c r="J10" s="39">
        <v>0</v>
      </c>
      <c r="K10" s="39">
        <v>0</v>
      </c>
      <c r="L10" s="39">
        <v>0</v>
      </c>
      <c r="M10" s="39">
        <v>0</v>
      </c>
      <c r="N10" s="39">
        <v>0.007096277258458076</v>
      </c>
      <c r="O10" s="39">
        <v>0</v>
      </c>
      <c r="P10" s="37">
        <v>0.6039346732066924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0.6176708445357515</v>
      </c>
      <c r="AA10" s="37">
        <v>0.15982769309750663</v>
      </c>
      <c r="AB10" s="37">
        <v>0</v>
      </c>
      <c r="AC10" s="37">
        <v>0</v>
      </c>
      <c r="AD10" s="37">
        <v>-0.68952</v>
      </c>
      <c r="AE10" s="40">
        <v>0.08797853763325814</v>
      </c>
    </row>
    <row r="11" spans="1:31" ht="12.75">
      <c r="A11" s="19" t="s">
        <v>7</v>
      </c>
      <c r="B11" s="19" t="s">
        <v>8</v>
      </c>
      <c r="C11" s="20"/>
      <c r="D11" s="37">
        <v>0.5830253676914884</v>
      </c>
      <c r="E11" s="38">
        <v>0</v>
      </c>
      <c r="F11" s="39">
        <v>0</v>
      </c>
      <c r="G11" s="39">
        <v>0</v>
      </c>
      <c r="H11" s="39">
        <v>12.533725450677862</v>
      </c>
      <c r="I11" s="39">
        <v>1.215958288294493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7.48584135747568</v>
      </c>
      <c r="Q11" s="38">
        <v>5.642815486417566</v>
      </c>
      <c r="R11" s="39">
        <v>9.160508469562611</v>
      </c>
      <c r="S11" s="39">
        <v>0</v>
      </c>
      <c r="T11" s="39">
        <v>3.2593085538955893</v>
      </c>
      <c r="U11" s="39">
        <v>0.15749584771276545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40.11247875788669</v>
      </c>
      <c r="AA11" s="37">
        <v>0.7206265254883558</v>
      </c>
      <c r="AB11" s="37">
        <v>-34.378499238915325</v>
      </c>
      <c r="AC11" s="37">
        <v>0</v>
      </c>
      <c r="AD11" s="37">
        <v>0</v>
      </c>
      <c r="AE11" s="40">
        <v>6.454606044459723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7">
        <v>0</v>
      </c>
      <c r="AA12" s="37">
        <v>0.004539513444795279</v>
      </c>
      <c r="AB12" s="37">
        <v>-0.004539513444795279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38.15780048263444</v>
      </c>
      <c r="E13" s="38">
        <v>0</v>
      </c>
      <c r="F13" s="39">
        <v>0</v>
      </c>
      <c r="G13" s="39">
        <v>0</v>
      </c>
      <c r="H13" s="39">
        <v>2.4077729833936012</v>
      </c>
      <c r="I13" s="39">
        <v>0.14130093663582846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48.467077732696374</v>
      </c>
      <c r="Q13" s="38">
        <v>0.6073852811149342</v>
      </c>
      <c r="R13" s="39">
        <v>0.07505692124404675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89.85639433771922</v>
      </c>
      <c r="AA13" s="37">
        <v>-45.903755999638285</v>
      </c>
      <c r="AB13" s="37">
        <v>0</v>
      </c>
      <c r="AC13" s="37">
        <v>0</v>
      </c>
      <c r="AD13" s="37">
        <v>0</v>
      </c>
      <c r="AE13" s="40">
        <v>43.95263833808094</v>
      </c>
    </row>
    <row r="14" spans="1:31" ht="12.75">
      <c r="A14" s="21"/>
      <c r="B14" s="19" t="s">
        <v>11</v>
      </c>
      <c r="C14" s="20"/>
      <c r="D14" s="37">
        <v>40.84802817795522</v>
      </c>
      <c r="E14" s="38">
        <v>0</v>
      </c>
      <c r="F14" s="39">
        <v>0</v>
      </c>
      <c r="G14" s="39">
        <v>0</v>
      </c>
      <c r="H14" s="39">
        <v>5.592391511959425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81.2010183696009</v>
      </c>
      <c r="Q14" s="38">
        <v>14.184038277762209</v>
      </c>
      <c r="R14" s="39">
        <v>3.6134137869031044</v>
      </c>
      <c r="S14" s="39">
        <v>0</v>
      </c>
      <c r="T14" s="39">
        <v>44.09897788736758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193.6806324848727</v>
      </c>
      <c r="AA14" s="37">
        <v>-75.76569620512764</v>
      </c>
      <c r="AB14" s="37">
        <v>-102.24459044754403</v>
      </c>
      <c r="AC14" s="37">
        <v>0</v>
      </c>
      <c r="AD14" s="37">
        <v>0</v>
      </c>
      <c r="AE14" s="40">
        <v>15.670345832201022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45.741600000000204</v>
      </c>
      <c r="Y17" s="39">
        <v>0.11157630188679304</v>
      </c>
      <c r="Z17" s="37">
        <v>45.853176301887</v>
      </c>
      <c r="AA17" s="37">
        <v>-45.853176301887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0.16226204153397672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0.16226204153397672</v>
      </c>
      <c r="AA18" s="37">
        <v>11.904741935483884</v>
      </c>
      <c r="AB18" s="37">
        <v>28.13449999999999</v>
      </c>
      <c r="AC18" s="37">
        <v>0</v>
      </c>
      <c r="AD18" s="37">
        <v>0.026520000000000002</v>
      </c>
      <c r="AE18" s="40">
        <v>40.22802397701785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87.96782808243942</v>
      </c>
      <c r="J20" s="43">
        <v>0</v>
      </c>
      <c r="K20" s="43">
        <v>100.48796991033701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188.45579799277644</v>
      </c>
      <c r="AA20" s="41">
        <v>0</v>
      </c>
      <c r="AB20" s="41">
        <v>0</v>
      </c>
      <c r="AC20" s="41">
        <v>0</v>
      </c>
      <c r="AD20" s="41">
        <v>0</v>
      </c>
      <c r="AE20" s="44">
        <v>188.45579799277644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0.04036117241287609</v>
      </c>
      <c r="K22" s="43">
        <v>0.026975597330944075</v>
      </c>
      <c r="L22" s="43">
        <v>1.7114866367710757</v>
      </c>
      <c r="M22" s="43">
        <v>0.11632013528585623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1.895143541800752</v>
      </c>
      <c r="AA22" s="41">
        <v>0</v>
      </c>
      <c r="AB22" s="41">
        <v>0</v>
      </c>
      <c r="AC22" s="41">
        <v>0</v>
      </c>
      <c r="AD22" s="41">
        <v>0</v>
      </c>
      <c r="AE22" s="44">
        <v>1.895143541800752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42.799864501083114</v>
      </c>
      <c r="M23" s="43">
        <v>0.025397163612431457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42.825261664695546</v>
      </c>
      <c r="AA23" s="41">
        <v>0</v>
      </c>
      <c r="AB23" s="41">
        <v>0</v>
      </c>
      <c r="AC23" s="41">
        <v>0</v>
      </c>
      <c r="AD23" s="41">
        <v>0</v>
      </c>
      <c r="AE23" s="44">
        <v>42.825261664695546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2.03</v>
      </c>
      <c r="E26" s="42">
        <v>0</v>
      </c>
      <c r="F26" s="43">
        <v>0</v>
      </c>
      <c r="G26" s="43">
        <v>0</v>
      </c>
      <c r="H26" s="43">
        <v>1.206</v>
      </c>
      <c r="I26" s="43">
        <v>25.701</v>
      </c>
      <c r="J26" s="43">
        <v>0.014</v>
      </c>
      <c r="K26" s="43">
        <v>0.055</v>
      </c>
      <c r="L26" s="43">
        <v>0</v>
      </c>
      <c r="M26" s="43">
        <v>0</v>
      </c>
      <c r="N26" s="43">
        <v>0.223</v>
      </c>
      <c r="O26" s="43">
        <v>0</v>
      </c>
      <c r="P26" s="41">
        <v>3.06</v>
      </c>
      <c r="Q26" s="42">
        <v>2.329395346950479</v>
      </c>
      <c r="R26" s="43">
        <v>0.182</v>
      </c>
      <c r="S26" s="43">
        <v>0</v>
      </c>
      <c r="T26" s="43">
        <v>0</v>
      </c>
      <c r="U26" s="43">
        <v>0.20060465304952102</v>
      </c>
      <c r="V26" s="43">
        <v>0</v>
      </c>
      <c r="W26" s="43">
        <v>0.402</v>
      </c>
      <c r="X26" s="43">
        <v>0</v>
      </c>
      <c r="Y26" s="43">
        <v>0</v>
      </c>
      <c r="Z26" s="41">
        <v>35.403000000000006</v>
      </c>
      <c r="AA26" s="41">
        <v>9.69</v>
      </c>
      <c r="AB26" s="41">
        <v>2.248</v>
      </c>
      <c r="AC26" s="41">
        <v>0</v>
      </c>
      <c r="AD26" s="41">
        <v>0</v>
      </c>
      <c r="AE26" s="44">
        <v>47.341</v>
      </c>
    </row>
    <row r="27" spans="1:31" ht="12.75">
      <c r="A27" s="22"/>
      <c r="B27" s="22"/>
      <c r="C27" s="24" t="s">
        <v>24</v>
      </c>
      <c r="D27" s="41">
        <v>9.613</v>
      </c>
      <c r="E27" s="42">
        <v>0</v>
      </c>
      <c r="F27" s="43">
        <v>0</v>
      </c>
      <c r="G27" s="43">
        <v>9.75</v>
      </c>
      <c r="H27" s="43">
        <v>8.552</v>
      </c>
      <c r="I27" s="43">
        <v>12.468</v>
      </c>
      <c r="J27" s="43">
        <v>0.058</v>
      </c>
      <c r="K27" s="43">
        <v>0.032</v>
      </c>
      <c r="L27" s="43">
        <v>0</v>
      </c>
      <c r="M27" s="43">
        <v>0</v>
      </c>
      <c r="N27" s="43">
        <v>1.769</v>
      </c>
      <c r="O27" s="43">
        <v>0</v>
      </c>
      <c r="P27" s="41">
        <v>38.352</v>
      </c>
      <c r="Q27" s="42">
        <v>0</v>
      </c>
      <c r="R27" s="43">
        <v>7.073</v>
      </c>
      <c r="S27" s="43">
        <v>0</v>
      </c>
      <c r="T27" s="43">
        <v>0.766</v>
      </c>
      <c r="U27" s="43">
        <v>0.125</v>
      </c>
      <c r="V27" s="43">
        <v>0</v>
      </c>
      <c r="W27" s="43">
        <v>1.357</v>
      </c>
      <c r="X27" s="43">
        <v>0</v>
      </c>
      <c r="Y27" s="43">
        <v>0</v>
      </c>
      <c r="Z27" s="41">
        <v>89.915</v>
      </c>
      <c r="AA27" s="41">
        <v>46.957</v>
      </c>
      <c r="AB27" s="41">
        <v>7.971</v>
      </c>
      <c r="AC27" s="41">
        <v>0</v>
      </c>
      <c r="AD27" s="41">
        <v>0.052</v>
      </c>
      <c r="AE27" s="44">
        <v>144.895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9.153</v>
      </c>
      <c r="J28" s="43">
        <v>0.001</v>
      </c>
      <c r="K28" s="43">
        <v>0.04</v>
      </c>
      <c r="L28" s="43">
        <v>0</v>
      </c>
      <c r="M28" s="43">
        <v>0</v>
      </c>
      <c r="N28" s="43">
        <v>0.328</v>
      </c>
      <c r="O28" s="43">
        <v>0</v>
      </c>
      <c r="P28" s="41">
        <v>0.314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9.835999999999999</v>
      </c>
      <c r="AA28" s="41">
        <v>1.686</v>
      </c>
      <c r="AB28" s="41">
        <v>0</v>
      </c>
      <c r="AC28" s="41">
        <v>0</v>
      </c>
      <c r="AD28" s="41">
        <v>0</v>
      </c>
      <c r="AE28" s="44">
        <v>11.521999999999998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0.043</v>
      </c>
      <c r="I29" s="43">
        <v>1.253</v>
      </c>
      <c r="J29" s="43">
        <v>0.016</v>
      </c>
      <c r="K29" s="43">
        <v>0</v>
      </c>
      <c r="L29" s="43">
        <v>0</v>
      </c>
      <c r="M29" s="43">
        <v>0</v>
      </c>
      <c r="N29" s="43">
        <v>0.008</v>
      </c>
      <c r="O29" s="43">
        <v>0</v>
      </c>
      <c r="P29" s="41">
        <v>2.164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4.586</v>
      </c>
      <c r="AA29" s="41">
        <v>11.096</v>
      </c>
      <c r="AB29" s="41">
        <v>8.661</v>
      </c>
      <c r="AC29" s="41">
        <v>0</v>
      </c>
      <c r="AD29" s="41">
        <v>0.022</v>
      </c>
      <c r="AE29" s="44">
        <v>24.365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0.162</v>
      </c>
      <c r="I30" s="43">
        <v>2.813</v>
      </c>
      <c r="J30" s="43">
        <v>0.036</v>
      </c>
      <c r="K30" s="43">
        <v>0</v>
      </c>
      <c r="L30" s="43">
        <v>0</v>
      </c>
      <c r="M30" s="43">
        <v>0</v>
      </c>
      <c r="N30" s="43">
        <v>0.185</v>
      </c>
      <c r="O30" s="43">
        <v>0</v>
      </c>
      <c r="P30" s="41">
        <v>6.534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11.992</v>
      </c>
      <c r="AA30" s="41">
        <v>39.628</v>
      </c>
      <c r="AB30" s="41">
        <v>22.513</v>
      </c>
      <c r="AC30" s="41">
        <v>0</v>
      </c>
      <c r="AD30" s="41">
        <v>0.02</v>
      </c>
      <c r="AE30" s="44">
        <v>74.153</v>
      </c>
    </row>
    <row r="31" spans="1:31" ht="12.75">
      <c r="A31" s="21"/>
      <c r="B31" s="19" t="s">
        <v>29</v>
      </c>
      <c r="C31" s="20"/>
      <c r="D31" s="37">
        <v>0.025</v>
      </c>
      <c r="E31" s="38">
        <v>0</v>
      </c>
      <c r="F31" s="39">
        <v>0</v>
      </c>
      <c r="G31" s="39">
        <v>0.217</v>
      </c>
      <c r="H31" s="39">
        <v>0.039</v>
      </c>
      <c r="I31" s="39">
        <v>22.996</v>
      </c>
      <c r="J31" s="39">
        <v>0.155</v>
      </c>
      <c r="K31" s="39">
        <v>1.035</v>
      </c>
      <c r="L31" s="39">
        <v>0</v>
      </c>
      <c r="M31" s="39">
        <v>0</v>
      </c>
      <c r="N31" s="39">
        <v>0.672</v>
      </c>
      <c r="O31" s="39">
        <v>0</v>
      </c>
      <c r="P31" s="37">
        <v>32.576</v>
      </c>
      <c r="Q31" s="38">
        <v>4.106</v>
      </c>
      <c r="R31" s="39">
        <v>21.233</v>
      </c>
      <c r="S31" s="39">
        <v>0</v>
      </c>
      <c r="T31" s="39">
        <v>0</v>
      </c>
      <c r="U31" s="39">
        <v>0</v>
      </c>
      <c r="V31" s="39">
        <v>0.328</v>
      </c>
      <c r="W31" s="39">
        <v>3.14</v>
      </c>
      <c r="X31" s="39">
        <v>0</v>
      </c>
      <c r="Y31" s="39">
        <v>0</v>
      </c>
      <c r="Z31" s="37">
        <v>86.522</v>
      </c>
      <c r="AA31" s="37">
        <v>46.733</v>
      </c>
      <c r="AB31" s="37">
        <v>70.883</v>
      </c>
      <c r="AC31" s="37">
        <v>0</v>
      </c>
      <c r="AD31" s="37">
        <v>0.569</v>
      </c>
      <c r="AE31" s="40">
        <v>204.70699999999997</v>
      </c>
    </row>
    <row r="32" spans="1:31" ht="12.75">
      <c r="A32" s="25" t="s">
        <v>1</v>
      </c>
      <c r="B32" s="26"/>
      <c r="C32" s="26"/>
      <c r="D32" s="45">
        <v>91.41868993021131</v>
      </c>
      <c r="E32" s="46">
        <v>354.80084600000004</v>
      </c>
      <c r="F32" s="47">
        <v>0</v>
      </c>
      <c r="G32" s="47">
        <v>9.976</v>
      </c>
      <c r="H32" s="47">
        <v>-17.53260727629092</v>
      </c>
      <c r="I32" s="47">
        <v>23.115963252948802</v>
      </c>
      <c r="J32" s="47">
        <v>0.7199521724128762</v>
      </c>
      <c r="K32" s="47">
        <v>10.446570407667982</v>
      </c>
      <c r="L32" s="47">
        <v>18.591580337854186</v>
      </c>
      <c r="M32" s="47">
        <v>0.14171729889828769</v>
      </c>
      <c r="N32" s="47">
        <v>-4.541653722741542</v>
      </c>
      <c r="O32" s="47">
        <v>0</v>
      </c>
      <c r="P32" s="45">
        <v>306.10126655594775</v>
      </c>
      <c r="Q32" s="46">
        <v>26.87543439224519</v>
      </c>
      <c r="R32" s="47">
        <v>44.74435038373951</v>
      </c>
      <c r="S32" s="47">
        <v>0</v>
      </c>
      <c r="T32" s="47">
        <v>50.86397749747556</v>
      </c>
      <c r="U32" s="47">
        <v>6.459783715631442</v>
      </c>
      <c r="V32" s="47">
        <v>0.48279993615864586</v>
      </c>
      <c r="W32" s="47">
        <v>4.899</v>
      </c>
      <c r="X32" s="47">
        <v>45.741600000000204</v>
      </c>
      <c r="Y32" s="47">
        <v>0.11157630188679304</v>
      </c>
      <c r="Z32" s="45">
        <v>973.4168471840462</v>
      </c>
      <c r="AA32" s="45">
        <v>-5.415151576377859</v>
      </c>
      <c r="AB32" s="45">
        <v>-2.194225466304104</v>
      </c>
      <c r="AC32" s="45">
        <v>0</v>
      </c>
      <c r="AD32" s="45">
        <v>0</v>
      </c>
      <c r="AE32" s="48">
        <v>965.8074701413643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9.421875" style="0" customWidth="1"/>
  </cols>
  <sheetData>
    <row r="1" ht="12.75">
      <c r="A1" s="2" t="s">
        <v>30</v>
      </c>
    </row>
    <row r="3" spans="1:31" ht="12.75">
      <c r="A3" s="3"/>
      <c r="B3" s="4"/>
      <c r="C3" s="5"/>
      <c r="D3" s="5">
        <v>2003</v>
      </c>
      <c r="E3" s="5">
        <f>'[1]2004'!B$1</f>
        <v>2004</v>
      </c>
      <c r="F3" s="6">
        <f>'[1]2005'!B$1</f>
        <v>2005</v>
      </c>
      <c r="G3" s="6">
        <f>'[1]2006'!B$1</f>
        <v>2006</v>
      </c>
      <c r="H3" s="6">
        <f>'[1]2007'!B$1</f>
        <v>2007</v>
      </c>
      <c r="I3" s="6">
        <f>'[1]2008'!B$1</f>
        <v>2008</v>
      </c>
      <c r="J3" s="6">
        <f>'[1]2009'!B$1</f>
        <v>2009</v>
      </c>
      <c r="K3" s="6">
        <f>'[1]2010'!B$1</f>
        <v>2010</v>
      </c>
      <c r="L3" s="6">
        <f>'[1]2011'!B$1</f>
        <v>2011</v>
      </c>
      <c r="M3" s="6">
        <f>'[1]2012'!B$1</f>
        <v>2012</v>
      </c>
      <c r="N3" s="6">
        <f>'[1]2013'!B$1</f>
        <v>2013</v>
      </c>
      <c r="O3" s="6">
        <f>'[1]2014'!B$1</f>
        <v>2014</v>
      </c>
      <c r="P3" s="6">
        <f>'[1]2015'!B$1</f>
        <v>2015</v>
      </c>
      <c r="Q3" s="6">
        <f>'[1]2016'!B$1</f>
        <v>2016</v>
      </c>
      <c r="R3" s="6">
        <f>'[1]2017'!B$1</f>
        <v>2017</v>
      </c>
      <c r="S3" s="6">
        <f>'[1]2018'!B$1</f>
        <v>2018</v>
      </c>
      <c r="T3" s="6">
        <f>'[1]2019'!B$1</f>
        <v>2019</v>
      </c>
      <c r="U3" s="6">
        <f>'[1]2020'!B$1</f>
        <v>2020</v>
      </c>
      <c r="V3" s="6">
        <f>'[1]2021'!B$1</f>
        <v>2021</v>
      </c>
      <c r="W3" s="6">
        <f>'[1]2022'!B$1</f>
        <v>2022</v>
      </c>
      <c r="X3" s="6">
        <f>'[1]2023'!B$1</f>
        <v>2023</v>
      </c>
      <c r="Y3" s="6">
        <f>'[1]2024'!B$1</f>
        <v>2024</v>
      </c>
      <c r="Z3" s="6">
        <f>'[1]2025'!B$1</f>
        <v>2025</v>
      </c>
      <c r="AA3" s="6">
        <f>'[1]2026'!B$1</f>
        <v>2026</v>
      </c>
      <c r="AB3" s="6">
        <f>'[1]2027'!B$1</f>
        <v>2027</v>
      </c>
      <c r="AC3" s="6">
        <f>'[1]2028'!B$1</f>
        <v>2028</v>
      </c>
      <c r="AD3" s="6">
        <f>'[1]2029'!B$1</f>
        <v>2029</v>
      </c>
      <c r="AE3" s="6">
        <f>'[1]2030'!B$1</f>
        <v>2030</v>
      </c>
    </row>
    <row r="4" spans="1:31" ht="12.75">
      <c r="A4" s="19" t="s">
        <v>2</v>
      </c>
      <c r="B4" s="19" t="s">
        <v>3</v>
      </c>
      <c r="C4" s="20"/>
      <c r="D4" s="7">
        <f>'2003'!$AD7</f>
        <v>0</v>
      </c>
      <c r="E4" s="7">
        <f>'2004'!$AD7</f>
        <v>0</v>
      </c>
      <c r="F4" s="7">
        <f>'2005'!$AD7</f>
        <v>0</v>
      </c>
      <c r="G4" s="7">
        <f>'2006'!$AD7</f>
        <v>0</v>
      </c>
      <c r="H4" s="7">
        <f>'2007'!$AD7</f>
        <v>0</v>
      </c>
      <c r="I4" s="7">
        <f>'2008'!$AD7</f>
        <v>0</v>
      </c>
      <c r="J4" s="7">
        <f>'2009'!$AD7</f>
        <v>0</v>
      </c>
      <c r="K4" s="7">
        <f>'2010'!$AD7</f>
        <v>0</v>
      </c>
      <c r="L4" s="7">
        <f>'2011'!$AD7</f>
        <v>0</v>
      </c>
      <c r="M4" s="7">
        <f>'2012'!$AD7</f>
        <v>0</v>
      </c>
      <c r="N4" s="7">
        <f>'2013'!$AD7</f>
        <v>0</v>
      </c>
      <c r="O4" s="7">
        <f>'2014'!$AD7</f>
        <v>0</v>
      </c>
      <c r="P4" s="7">
        <f>'2015'!$AD7</f>
        <v>0</v>
      </c>
      <c r="Q4" s="7">
        <f>'2016'!$AD7</f>
        <v>0</v>
      </c>
      <c r="R4" s="7">
        <f>'2017'!$AD7</f>
        <v>0</v>
      </c>
      <c r="S4" s="7">
        <f>'2018'!$AD7</f>
        <v>0</v>
      </c>
      <c r="T4" s="7">
        <f>'2019'!$AD7</f>
        <v>0</v>
      </c>
      <c r="U4" s="7">
        <f>'2020'!$AD7</f>
        <v>0</v>
      </c>
      <c r="V4" s="7">
        <f>'2021'!$AD7</f>
        <v>0</v>
      </c>
      <c r="W4" s="7">
        <f>'2022'!$AD7</f>
        <v>0</v>
      </c>
      <c r="X4" s="7">
        <f>'2023'!$AD7</f>
        <v>0</v>
      </c>
      <c r="Y4" s="7">
        <f>'2024'!$AD7</f>
        <v>0</v>
      </c>
      <c r="Z4" s="7">
        <f>'2025'!$AD7</f>
        <v>0</v>
      </c>
      <c r="AA4" s="7">
        <f>'2026'!$AD7</f>
        <v>0</v>
      </c>
      <c r="AB4" s="7">
        <f>'2027'!$AD7</f>
        <v>0</v>
      </c>
      <c r="AC4" s="7">
        <f>'2028'!$AD7</f>
        <v>0</v>
      </c>
      <c r="AD4" s="7">
        <f>'2029'!$AD7</f>
        <v>0</v>
      </c>
      <c r="AE4" s="7">
        <f>'2030'!$AD7</f>
        <v>0</v>
      </c>
    </row>
    <row r="5" spans="1:31" ht="12.75">
      <c r="A5" s="21"/>
      <c r="B5" s="19" t="s">
        <v>4</v>
      </c>
      <c r="C5" s="20"/>
      <c r="D5" s="7">
        <f>'2003'!$AD8</f>
        <v>0</v>
      </c>
      <c r="E5" s="7">
        <f>'2004'!$AD8</f>
        <v>0</v>
      </c>
      <c r="F5" s="7">
        <f>'2005'!$AD8</f>
        <v>0</v>
      </c>
      <c r="G5" s="7">
        <f>'2006'!$AD8</f>
        <v>0</v>
      </c>
      <c r="H5" s="7">
        <f>'2007'!$AD8</f>
        <v>0</v>
      </c>
      <c r="I5" s="7">
        <f>'2008'!$AD8</f>
        <v>0</v>
      </c>
      <c r="J5" s="7">
        <f>'2009'!$AD8</f>
        <v>0</v>
      </c>
      <c r="K5" s="7">
        <f>'2010'!$AD8</f>
        <v>0</v>
      </c>
      <c r="L5" s="7">
        <f>'2011'!$AD8</f>
        <v>0</v>
      </c>
      <c r="M5" s="7">
        <f>'2012'!$AD8</f>
        <v>0</v>
      </c>
      <c r="N5" s="7">
        <f>'2013'!$AD8</f>
        <v>0</v>
      </c>
      <c r="O5" s="7">
        <f>'2014'!$AD8</f>
        <v>0</v>
      </c>
      <c r="P5" s="7">
        <f>'2015'!$AD8</f>
        <v>0</v>
      </c>
      <c r="Q5" s="7">
        <f>'2016'!$AD8</f>
        <v>0</v>
      </c>
      <c r="R5" s="7">
        <f>'2017'!$AD8</f>
        <v>0</v>
      </c>
      <c r="S5" s="7">
        <f>'2018'!$AD8</f>
        <v>0</v>
      </c>
      <c r="T5" s="7">
        <f>'2019'!$AD8</f>
        <v>0</v>
      </c>
      <c r="U5" s="7">
        <f>'2020'!$AD8</f>
        <v>0</v>
      </c>
      <c r="V5" s="7">
        <f>'2021'!$AD8</f>
        <v>0</v>
      </c>
      <c r="W5" s="7">
        <f>'2022'!$AD8</f>
        <v>0</v>
      </c>
      <c r="X5" s="7">
        <f>'2023'!$AD8</f>
        <v>0</v>
      </c>
      <c r="Y5" s="7">
        <f>'2024'!$AD8</f>
        <v>0</v>
      </c>
      <c r="Z5" s="7">
        <f>'2025'!$AD8</f>
        <v>0</v>
      </c>
      <c r="AA5" s="7">
        <f>'2026'!$AD8</f>
        <v>0</v>
      </c>
      <c r="AB5" s="7">
        <f>'2027'!$AD8</f>
        <v>0</v>
      </c>
      <c r="AC5" s="7">
        <f>'2028'!$AD8</f>
        <v>0</v>
      </c>
      <c r="AD5" s="7">
        <f>'2029'!$AD8</f>
        <v>0</v>
      </c>
      <c r="AE5" s="7">
        <f>'2030'!$AD8</f>
        <v>0</v>
      </c>
    </row>
    <row r="6" spans="1:31" ht="12.75">
      <c r="A6" s="21"/>
      <c r="B6" s="19" t="s">
        <v>5</v>
      </c>
      <c r="C6" s="20"/>
      <c r="D6" s="7">
        <f>'2003'!$AD9</f>
        <v>0</v>
      </c>
      <c r="E6" s="7">
        <f>'2004'!$AD9</f>
        <v>0</v>
      </c>
      <c r="F6" s="7">
        <f>'2005'!$AD9</f>
        <v>0</v>
      </c>
      <c r="G6" s="7">
        <f>'2006'!$AD9</f>
        <v>0</v>
      </c>
      <c r="H6" s="7">
        <f>'2007'!$AD9</f>
        <v>0</v>
      </c>
      <c r="I6" s="7">
        <f>'2008'!$AD9</f>
        <v>0</v>
      </c>
      <c r="J6" s="7">
        <f>'2009'!$AD9</f>
        <v>0</v>
      </c>
      <c r="K6" s="7">
        <f>'2010'!$AD9</f>
        <v>0</v>
      </c>
      <c r="L6" s="7">
        <f>'2011'!$AD9</f>
        <v>0</v>
      </c>
      <c r="M6" s="7">
        <f>'2012'!$AD9</f>
        <v>0</v>
      </c>
      <c r="N6" s="7">
        <f>'2013'!$AD9</f>
        <v>0</v>
      </c>
      <c r="O6" s="7">
        <f>'2014'!$AD9</f>
        <v>0</v>
      </c>
      <c r="P6" s="7">
        <f>'2015'!$AD9</f>
        <v>0</v>
      </c>
      <c r="Q6" s="7">
        <f>'2016'!$AD9</f>
        <v>0</v>
      </c>
      <c r="R6" s="7">
        <f>'2017'!$AD9</f>
        <v>0</v>
      </c>
      <c r="S6" s="7">
        <f>'2018'!$AD9</f>
        <v>0</v>
      </c>
      <c r="T6" s="7">
        <f>'2019'!$AD9</f>
        <v>0</v>
      </c>
      <c r="U6" s="7">
        <f>'2020'!$AD9</f>
        <v>0</v>
      </c>
      <c r="V6" s="7">
        <f>'2021'!$AD9</f>
        <v>0</v>
      </c>
      <c r="W6" s="7">
        <f>'2022'!$AD9</f>
        <v>0</v>
      </c>
      <c r="X6" s="7">
        <f>'2023'!$AD9</f>
        <v>0</v>
      </c>
      <c r="Y6" s="7">
        <f>'2024'!$AD9</f>
        <v>0</v>
      </c>
      <c r="Z6" s="7">
        <f>'2025'!$AD9</f>
        <v>0</v>
      </c>
      <c r="AA6" s="7">
        <f>'2026'!$AD9</f>
        <v>0</v>
      </c>
      <c r="AB6" s="7">
        <f>'2027'!$AD9</f>
        <v>0</v>
      </c>
      <c r="AC6" s="7">
        <f>'2028'!$AD9</f>
        <v>0</v>
      </c>
      <c r="AD6" s="7">
        <f>'2029'!$AD9</f>
        <v>0</v>
      </c>
      <c r="AE6" s="7">
        <f>'2030'!$AD9</f>
        <v>0</v>
      </c>
    </row>
    <row r="7" spans="1:31" ht="12.75">
      <c r="A7" s="21"/>
      <c r="B7" s="19" t="s">
        <v>6</v>
      </c>
      <c r="C7" s="20"/>
      <c r="D7" s="7">
        <f>'2003'!$AD10</f>
        <v>-0.61651</v>
      </c>
      <c r="E7" s="7">
        <f>'2004'!$AD10</f>
        <v>-0.6468800000000001</v>
      </c>
      <c r="F7" s="7">
        <f>'2005'!$AD10</f>
        <v>-0.6468800000000001</v>
      </c>
      <c r="G7" s="7">
        <f>'2006'!$AD10</f>
        <v>-0.6416800000000001</v>
      </c>
      <c r="H7" s="7">
        <f>'2007'!$AD10</f>
        <v>-0.6520800000000001</v>
      </c>
      <c r="I7" s="7">
        <f>'2008'!$AD10</f>
        <v>-0.6676800000000002</v>
      </c>
      <c r="J7" s="7">
        <f>'2009'!$AD10</f>
        <v>-0.68328</v>
      </c>
      <c r="K7" s="7">
        <f>'2010'!$AD10</f>
        <v>-0.6936800000000001</v>
      </c>
      <c r="L7" s="7">
        <f>'2011'!$AD10</f>
        <v>-0.6968000000000001</v>
      </c>
      <c r="M7" s="7">
        <f>'2012'!$AD10</f>
        <v>-0.69784</v>
      </c>
      <c r="N7" s="7">
        <f>'2013'!$AD10</f>
        <v>-0.6968000000000001</v>
      </c>
      <c r="O7" s="7">
        <f>'2014'!$AD10</f>
        <v>-0.69472</v>
      </c>
      <c r="P7" s="7">
        <f>'2015'!$AD10</f>
        <v>-0.6916</v>
      </c>
      <c r="Q7" s="7">
        <f>'2016'!$AD10</f>
        <v>-0.68952</v>
      </c>
      <c r="R7" s="7">
        <f>'2017'!$AD10</f>
        <v>-0.68952</v>
      </c>
      <c r="S7" s="7">
        <f>'2018'!$AD10</f>
        <v>-0.68952</v>
      </c>
      <c r="T7" s="7">
        <f>'2019'!$AD10</f>
        <v>-0.68848</v>
      </c>
      <c r="U7" s="7">
        <f>'2020'!$AD10</f>
        <v>-0.68848</v>
      </c>
      <c r="V7" s="7">
        <f>'2021'!$AD10</f>
        <v>-0.68952</v>
      </c>
      <c r="W7" s="7">
        <f>'2022'!$AD10</f>
        <v>-0.68952</v>
      </c>
      <c r="X7" s="7">
        <f>'2023'!$AD10</f>
        <v>-0.68952</v>
      </c>
      <c r="Y7" s="7">
        <f>'2024'!$AD10</f>
        <v>-0.68952</v>
      </c>
      <c r="Z7" s="7">
        <f>'2025'!$AD10</f>
        <v>-0.68952</v>
      </c>
      <c r="AA7" s="7">
        <f>'2026'!$AD10</f>
        <v>-0.68952</v>
      </c>
      <c r="AB7" s="7">
        <f>'2027'!$AD10</f>
        <v>-0.68952</v>
      </c>
      <c r="AC7" s="7">
        <f>'2028'!$AD10</f>
        <v>-0.68952</v>
      </c>
      <c r="AD7" s="7">
        <f>'2029'!$AD10</f>
        <v>-0.68952</v>
      </c>
      <c r="AE7" s="7">
        <f>'2030'!$AD10</f>
        <v>-0.68848</v>
      </c>
    </row>
    <row r="8" spans="1:31" ht="12.75">
      <c r="A8" s="19" t="s">
        <v>7</v>
      </c>
      <c r="B8" s="19" t="s">
        <v>8</v>
      </c>
      <c r="C8" s="20"/>
      <c r="D8" s="7">
        <f>'2003'!$AD11</f>
        <v>0</v>
      </c>
      <c r="E8" s="7">
        <f>'2004'!$AD11</f>
        <v>0</v>
      </c>
      <c r="F8" s="7">
        <f>'2005'!$AD11</f>
        <v>0</v>
      </c>
      <c r="G8" s="7">
        <f>'2006'!$AD11</f>
        <v>0</v>
      </c>
      <c r="H8" s="7">
        <f>'2007'!$AD11</f>
        <v>0</v>
      </c>
      <c r="I8" s="7">
        <f>'2008'!$AD11</f>
        <v>0</v>
      </c>
      <c r="J8" s="7">
        <f>'2009'!$AD11</f>
        <v>0</v>
      </c>
      <c r="K8" s="7">
        <f>'2010'!$AD11</f>
        <v>0</v>
      </c>
      <c r="L8" s="7">
        <f>'2011'!$AD11</f>
        <v>0</v>
      </c>
      <c r="M8" s="7">
        <f>'2012'!$AD11</f>
        <v>0</v>
      </c>
      <c r="N8" s="7">
        <f>'2013'!$AD11</f>
        <v>0</v>
      </c>
      <c r="O8" s="7">
        <f>'2014'!$AD11</f>
        <v>0</v>
      </c>
      <c r="P8" s="7">
        <f>'2015'!$AD11</f>
        <v>0</v>
      </c>
      <c r="Q8" s="7">
        <f>'2016'!$AD11</f>
        <v>0</v>
      </c>
      <c r="R8" s="7">
        <f>'2017'!$AD11</f>
        <v>0</v>
      </c>
      <c r="S8" s="7">
        <f>'2018'!$AD11</f>
        <v>0</v>
      </c>
      <c r="T8" s="7">
        <f>'2019'!$AD11</f>
        <v>0</v>
      </c>
      <c r="U8" s="7">
        <f>'2020'!$AD11</f>
        <v>0</v>
      </c>
      <c r="V8" s="7">
        <f>'2021'!$AD11</f>
        <v>0</v>
      </c>
      <c r="W8" s="7">
        <f>'2022'!$AD11</f>
        <v>0</v>
      </c>
      <c r="X8" s="7">
        <f>'2023'!$AD11</f>
        <v>0</v>
      </c>
      <c r="Y8" s="7">
        <f>'2024'!$AD11</f>
        <v>0</v>
      </c>
      <c r="Z8" s="7">
        <f>'2025'!$AD11</f>
        <v>0</v>
      </c>
      <c r="AA8" s="7">
        <f>'2026'!$AD11</f>
        <v>0</v>
      </c>
      <c r="AB8" s="7">
        <f>'2027'!$AD11</f>
        <v>0</v>
      </c>
      <c r="AC8" s="7">
        <f>'2028'!$AD11</f>
        <v>0</v>
      </c>
      <c r="AD8" s="7">
        <f>'2029'!$AD11</f>
        <v>0</v>
      </c>
      <c r="AE8" s="7">
        <f>'2030'!$AD11</f>
        <v>0</v>
      </c>
    </row>
    <row r="9" spans="1:31" ht="12.75">
      <c r="A9" s="21"/>
      <c r="B9" s="19" t="s">
        <v>9</v>
      </c>
      <c r="C9" s="20"/>
      <c r="D9" s="7">
        <f>'2003'!$AD12</f>
        <v>0</v>
      </c>
      <c r="E9" s="7">
        <f>'2004'!$AD12</f>
        <v>0</v>
      </c>
      <c r="F9" s="7">
        <f>'2005'!$AD12</f>
        <v>0</v>
      </c>
      <c r="G9" s="7">
        <f>'2006'!$AD12</f>
        <v>0</v>
      </c>
      <c r="H9" s="7">
        <f>'2007'!$AD12</f>
        <v>0</v>
      </c>
      <c r="I9" s="7">
        <f>'2008'!$AD12</f>
        <v>0</v>
      </c>
      <c r="J9" s="7">
        <f>'2009'!$AD12</f>
        <v>0</v>
      </c>
      <c r="K9" s="7">
        <f>'2010'!$AD12</f>
        <v>0</v>
      </c>
      <c r="L9" s="7">
        <f>'2011'!$AD12</f>
        <v>0</v>
      </c>
      <c r="M9" s="7">
        <f>'2012'!$AD12</f>
        <v>0</v>
      </c>
      <c r="N9" s="7">
        <f>'2013'!$AD12</f>
        <v>0</v>
      </c>
      <c r="O9" s="7">
        <f>'2014'!$AD12</f>
        <v>0</v>
      </c>
      <c r="P9" s="7">
        <f>'2015'!$AD12</f>
        <v>0</v>
      </c>
      <c r="Q9" s="7">
        <f>'2016'!$AD12</f>
        <v>0</v>
      </c>
      <c r="R9" s="7">
        <f>'2017'!$AD12</f>
        <v>0</v>
      </c>
      <c r="S9" s="7">
        <f>'2018'!$AD12</f>
        <v>0</v>
      </c>
      <c r="T9" s="7">
        <f>'2019'!$AD12</f>
        <v>0</v>
      </c>
      <c r="U9" s="7">
        <f>'2020'!$AD12</f>
        <v>0</v>
      </c>
      <c r="V9" s="7">
        <f>'2021'!$AD12</f>
        <v>0</v>
      </c>
      <c r="W9" s="7">
        <f>'2022'!$AD12</f>
        <v>0</v>
      </c>
      <c r="X9" s="7">
        <f>'2023'!$AD12</f>
        <v>0</v>
      </c>
      <c r="Y9" s="7">
        <f>'2024'!$AD12</f>
        <v>0</v>
      </c>
      <c r="Z9" s="7">
        <f>'2025'!$AD12</f>
        <v>0</v>
      </c>
      <c r="AA9" s="7">
        <f>'2026'!$AD12</f>
        <v>0</v>
      </c>
      <c r="AB9" s="7">
        <f>'2027'!$AD12</f>
        <v>0</v>
      </c>
      <c r="AC9" s="7">
        <f>'2028'!$AD12</f>
        <v>0</v>
      </c>
      <c r="AD9" s="7">
        <f>'2029'!$AD12</f>
        <v>0</v>
      </c>
      <c r="AE9" s="7">
        <f>'2030'!$AD12</f>
        <v>0</v>
      </c>
    </row>
    <row r="10" spans="1:31" ht="12.75">
      <c r="A10" s="21"/>
      <c r="B10" s="19" t="s">
        <v>10</v>
      </c>
      <c r="C10" s="20"/>
      <c r="D10" s="7">
        <f>'2003'!$AD13</f>
        <v>0</v>
      </c>
      <c r="E10" s="7">
        <f>'2004'!$AD13</f>
        <v>0</v>
      </c>
      <c r="F10" s="7">
        <f>'2005'!$AD13</f>
        <v>0</v>
      </c>
      <c r="G10" s="7">
        <f>'2006'!$AD13</f>
        <v>0</v>
      </c>
      <c r="H10" s="7">
        <f>'2007'!$AD13</f>
        <v>0</v>
      </c>
      <c r="I10" s="7">
        <f>'2008'!$AD13</f>
        <v>0</v>
      </c>
      <c r="J10" s="7">
        <f>'2009'!$AD13</f>
        <v>0</v>
      </c>
      <c r="K10" s="7">
        <f>'2010'!$AD13</f>
        <v>0</v>
      </c>
      <c r="L10" s="7">
        <f>'2011'!$AD13</f>
        <v>0</v>
      </c>
      <c r="M10" s="7">
        <f>'2012'!$AD13</f>
        <v>0</v>
      </c>
      <c r="N10" s="7">
        <f>'2013'!$AD13</f>
        <v>0</v>
      </c>
      <c r="O10" s="7">
        <f>'2014'!$AD13</f>
        <v>0</v>
      </c>
      <c r="P10" s="7">
        <f>'2015'!$AD13</f>
        <v>0</v>
      </c>
      <c r="Q10" s="7">
        <f>'2016'!$AD13</f>
        <v>0</v>
      </c>
      <c r="R10" s="7">
        <f>'2017'!$AD13</f>
        <v>0</v>
      </c>
      <c r="S10" s="7">
        <f>'2018'!$AD13</f>
        <v>0</v>
      </c>
      <c r="T10" s="7">
        <f>'2019'!$AD13</f>
        <v>0</v>
      </c>
      <c r="U10" s="7">
        <f>'2020'!$AD13</f>
        <v>0</v>
      </c>
      <c r="V10" s="7">
        <f>'2021'!$AD13</f>
        <v>0</v>
      </c>
      <c r="W10" s="7">
        <f>'2022'!$AD13</f>
        <v>0</v>
      </c>
      <c r="X10" s="7">
        <f>'2023'!$AD13</f>
        <v>0</v>
      </c>
      <c r="Y10" s="7">
        <f>'2024'!$AD13</f>
        <v>0</v>
      </c>
      <c r="Z10" s="7">
        <f>'2025'!$AD13</f>
        <v>0</v>
      </c>
      <c r="AA10" s="7">
        <f>'2026'!$AD13</f>
        <v>0</v>
      </c>
      <c r="AB10" s="7">
        <f>'2027'!$AD13</f>
        <v>0</v>
      </c>
      <c r="AC10" s="7">
        <f>'2028'!$AD13</f>
        <v>0</v>
      </c>
      <c r="AD10" s="7">
        <f>'2029'!$AD13</f>
        <v>0</v>
      </c>
      <c r="AE10" s="7">
        <f>'2030'!$AD13</f>
        <v>0</v>
      </c>
    </row>
    <row r="11" spans="1:31" ht="12.75">
      <c r="A11" s="21"/>
      <c r="B11" s="19" t="s">
        <v>11</v>
      </c>
      <c r="C11" s="20"/>
      <c r="D11" s="7">
        <f>'2003'!$AD14</f>
        <v>0</v>
      </c>
      <c r="E11" s="7">
        <f>'2004'!$AD14</f>
        <v>0</v>
      </c>
      <c r="F11" s="7">
        <f>'2005'!$AD14</f>
        <v>0</v>
      </c>
      <c r="G11" s="7">
        <f>'2006'!$AD14</f>
        <v>0</v>
      </c>
      <c r="H11" s="7">
        <f>'2007'!$AD14</f>
        <v>0</v>
      </c>
      <c r="I11" s="7">
        <f>'2008'!$AD14</f>
        <v>0</v>
      </c>
      <c r="J11" s="7">
        <f>'2009'!$AD14</f>
        <v>0</v>
      </c>
      <c r="K11" s="7">
        <f>'2010'!$AD14</f>
        <v>0</v>
      </c>
      <c r="L11" s="7">
        <f>'2011'!$AD14</f>
        <v>0</v>
      </c>
      <c r="M11" s="7">
        <f>'2012'!$AD14</f>
        <v>0</v>
      </c>
      <c r="N11" s="7">
        <f>'2013'!$AD14</f>
        <v>0</v>
      </c>
      <c r="O11" s="7">
        <f>'2014'!$AD14</f>
        <v>0</v>
      </c>
      <c r="P11" s="7">
        <f>'2015'!$AD14</f>
        <v>0</v>
      </c>
      <c r="Q11" s="7">
        <f>'2016'!$AD14</f>
        <v>0</v>
      </c>
      <c r="R11" s="7">
        <f>'2017'!$AD14</f>
        <v>0</v>
      </c>
      <c r="S11" s="7">
        <f>'2018'!$AD14</f>
        <v>0</v>
      </c>
      <c r="T11" s="7">
        <f>'2019'!$AD14</f>
        <v>0</v>
      </c>
      <c r="U11" s="7">
        <f>'2020'!$AD14</f>
        <v>0</v>
      </c>
      <c r="V11" s="7">
        <f>'2021'!$AD14</f>
        <v>0</v>
      </c>
      <c r="W11" s="7">
        <f>'2022'!$AD14</f>
        <v>0</v>
      </c>
      <c r="X11" s="7">
        <f>'2023'!$AD14</f>
        <v>0</v>
      </c>
      <c r="Y11" s="7">
        <f>'2024'!$AD14</f>
        <v>0</v>
      </c>
      <c r="Z11" s="7">
        <f>'2025'!$AD14</f>
        <v>0</v>
      </c>
      <c r="AA11" s="7">
        <f>'2026'!$AD14</f>
        <v>0</v>
      </c>
      <c r="AB11" s="7">
        <f>'2027'!$AD14</f>
        <v>0</v>
      </c>
      <c r="AC11" s="7">
        <f>'2028'!$AD14</f>
        <v>0</v>
      </c>
      <c r="AD11" s="7">
        <f>'2029'!$AD14</f>
        <v>0</v>
      </c>
      <c r="AE11" s="7">
        <f>'2030'!$AD14</f>
        <v>0</v>
      </c>
    </row>
    <row r="12" spans="1:31" ht="12.75">
      <c r="A12" s="22"/>
      <c r="B12" s="23" t="s">
        <v>68</v>
      </c>
      <c r="C12" s="24" t="s">
        <v>69</v>
      </c>
      <c r="D12" s="7">
        <f>'2003'!$AD15</f>
        <v>0</v>
      </c>
      <c r="E12" s="7">
        <f>'2004'!$AD15</f>
        <v>0</v>
      </c>
      <c r="F12" s="7">
        <f>'2005'!$AD15</f>
        <v>0</v>
      </c>
      <c r="G12" s="7">
        <f>'2006'!$AD15</f>
        <v>0</v>
      </c>
      <c r="H12" s="7">
        <f>'2007'!$AD15</f>
        <v>0</v>
      </c>
      <c r="I12" s="7">
        <f>'2008'!$AD15</f>
        <v>0</v>
      </c>
      <c r="J12" s="7">
        <f>'2009'!$AD15</f>
        <v>0</v>
      </c>
      <c r="K12" s="7">
        <f>'2010'!$AD15</f>
        <v>0</v>
      </c>
      <c r="L12" s="7">
        <f>'2011'!$AD15</f>
        <v>0</v>
      </c>
      <c r="M12" s="7">
        <f>'2012'!$AD15</f>
        <v>0</v>
      </c>
      <c r="N12" s="7">
        <f>'2013'!$AD15</f>
        <v>0</v>
      </c>
      <c r="O12" s="7">
        <f>'2014'!$AD15</f>
        <v>0</v>
      </c>
      <c r="P12" s="7">
        <f>'2015'!$AD15</f>
        <v>0</v>
      </c>
      <c r="Q12" s="7">
        <f>'2016'!$AD15</f>
        <v>0</v>
      </c>
      <c r="R12" s="7">
        <f>'2017'!$AD15</f>
        <v>0</v>
      </c>
      <c r="S12" s="7">
        <f>'2018'!$AD15</f>
        <v>0</v>
      </c>
      <c r="T12" s="7">
        <f>'2019'!$AD15</f>
        <v>0</v>
      </c>
      <c r="U12" s="7">
        <f>'2020'!$AD15</f>
        <v>0</v>
      </c>
      <c r="V12" s="7">
        <f>'2021'!$AD15</f>
        <v>0</v>
      </c>
      <c r="W12" s="7">
        <f>'2022'!$AD15</f>
        <v>0</v>
      </c>
      <c r="X12" s="7">
        <f>'2023'!$AD15</f>
        <v>0</v>
      </c>
      <c r="Y12" s="7">
        <f>'2024'!$AD15</f>
        <v>0</v>
      </c>
      <c r="Z12" s="7">
        <f>'2025'!$AD15</f>
        <v>0</v>
      </c>
      <c r="AA12" s="7">
        <f>'2026'!$AD15</f>
        <v>0</v>
      </c>
      <c r="AB12" s="7">
        <f>'2027'!$AD15</f>
        <v>0</v>
      </c>
      <c r="AC12" s="7">
        <f>'2028'!$AD15</f>
        <v>0</v>
      </c>
      <c r="AD12" s="7">
        <f>'2029'!$AD15</f>
        <v>0</v>
      </c>
      <c r="AE12" s="7">
        <f>'2030'!$AD15</f>
        <v>0</v>
      </c>
    </row>
    <row r="13" spans="1:31" ht="12.75">
      <c r="A13" s="22"/>
      <c r="B13" s="22"/>
      <c r="C13" s="24" t="s">
        <v>70</v>
      </c>
      <c r="D13" s="7">
        <f>'2003'!$AD16</f>
        <v>0</v>
      </c>
      <c r="E13" s="7">
        <f>'2004'!$AD16</f>
        <v>0</v>
      </c>
      <c r="F13" s="7">
        <f>'2005'!$AD16</f>
        <v>0</v>
      </c>
      <c r="G13" s="7">
        <f>'2006'!$AD16</f>
        <v>0</v>
      </c>
      <c r="H13" s="7">
        <f>'2007'!$AD16</f>
        <v>0</v>
      </c>
      <c r="I13" s="7">
        <f>'2008'!$AD16</f>
        <v>0</v>
      </c>
      <c r="J13" s="7">
        <f>'2009'!$AD16</f>
        <v>0</v>
      </c>
      <c r="K13" s="7">
        <f>'2010'!$AD16</f>
        <v>0</v>
      </c>
      <c r="L13" s="7">
        <f>'2011'!$AD16</f>
        <v>0</v>
      </c>
      <c r="M13" s="7">
        <f>'2012'!$AD16</f>
        <v>0</v>
      </c>
      <c r="N13" s="7">
        <f>'2013'!$AD16</f>
        <v>0</v>
      </c>
      <c r="O13" s="7">
        <f>'2014'!$AD16</f>
        <v>0</v>
      </c>
      <c r="P13" s="7">
        <f>'2015'!$AD16</f>
        <v>0</v>
      </c>
      <c r="Q13" s="7">
        <f>'2016'!$AD16</f>
        <v>0</v>
      </c>
      <c r="R13" s="7">
        <f>'2017'!$AD16</f>
        <v>0</v>
      </c>
      <c r="S13" s="7">
        <f>'2018'!$AD16</f>
        <v>0</v>
      </c>
      <c r="T13" s="7">
        <f>'2019'!$AD16</f>
        <v>0</v>
      </c>
      <c r="U13" s="7">
        <f>'2020'!$AD16</f>
        <v>0</v>
      </c>
      <c r="V13" s="7">
        <f>'2021'!$AD16</f>
        <v>0</v>
      </c>
      <c r="W13" s="7">
        <f>'2022'!$AD16</f>
        <v>0</v>
      </c>
      <c r="X13" s="7">
        <f>'2023'!$AD16</f>
        <v>0</v>
      </c>
      <c r="Y13" s="7">
        <f>'2024'!$AD16</f>
        <v>0</v>
      </c>
      <c r="Z13" s="7">
        <f>'2025'!$AD16</f>
        <v>0</v>
      </c>
      <c r="AA13" s="7">
        <f>'2026'!$AD16</f>
        <v>0</v>
      </c>
      <c r="AB13" s="7">
        <f>'2027'!$AD16</f>
        <v>0</v>
      </c>
      <c r="AC13" s="7">
        <f>'2028'!$AD16</f>
        <v>0</v>
      </c>
      <c r="AD13" s="7">
        <f>'2029'!$AD16</f>
        <v>0</v>
      </c>
      <c r="AE13" s="7">
        <f>'2030'!$AD16</f>
        <v>0</v>
      </c>
    </row>
    <row r="14" spans="1:31" ht="12.75">
      <c r="A14" s="21"/>
      <c r="B14" s="19" t="s">
        <v>12</v>
      </c>
      <c r="C14" s="20"/>
      <c r="D14" s="7">
        <f>'2003'!$AD17</f>
        <v>0</v>
      </c>
      <c r="E14" s="7">
        <f>'2004'!$AD17</f>
        <v>0</v>
      </c>
      <c r="F14" s="7">
        <f>'2005'!$AD17</f>
        <v>0</v>
      </c>
      <c r="G14" s="7">
        <f>'2006'!$AD17</f>
        <v>0</v>
      </c>
      <c r="H14" s="7">
        <f>'2007'!$AD17</f>
        <v>0</v>
      </c>
      <c r="I14" s="7">
        <f>'2008'!$AD17</f>
        <v>0</v>
      </c>
      <c r="J14" s="7">
        <f>'2009'!$AD17</f>
        <v>0</v>
      </c>
      <c r="K14" s="7">
        <f>'2010'!$AD17</f>
        <v>0</v>
      </c>
      <c r="L14" s="7">
        <f>'2011'!$AD17</f>
        <v>0</v>
      </c>
      <c r="M14" s="7">
        <f>'2012'!$AD17</f>
        <v>0</v>
      </c>
      <c r="N14" s="7">
        <f>'2013'!$AD17</f>
        <v>0</v>
      </c>
      <c r="O14" s="7">
        <f>'2014'!$AD17</f>
        <v>0</v>
      </c>
      <c r="P14" s="7">
        <f>'2015'!$AD17</f>
        <v>0</v>
      </c>
      <c r="Q14" s="7">
        <f>'2016'!$AD17</f>
        <v>0</v>
      </c>
      <c r="R14" s="7">
        <f>'2017'!$AD17</f>
        <v>0</v>
      </c>
      <c r="S14" s="7">
        <f>'2018'!$AD17</f>
        <v>0</v>
      </c>
      <c r="T14" s="7">
        <f>'2019'!$AD17</f>
        <v>0</v>
      </c>
      <c r="U14" s="7">
        <f>'2020'!$AD17</f>
        <v>0</v>
      </c>
      <c r="V14" s="7">
        <f>'2021'!$AD17</f>
        <v>0</v>
      </c>
      <c r="W14" s="7">
        <f>'2022'!$AD17</f>
        <v>0</v>
      </c>
      <c r="X14" s="7">
        <f>'2023'!$AD17</f>
        <v>0</v>
      </c>
      <c r="Y14" s="7">
        <f>'2024'!$AD17</f>
        <v>0</v>
      </c>
      <c r="Z14" s="7">
        <f>'2025'!$AD17</f>
        <v>0</v>
      </c>
      <c r="AA14" s="7">
        <f>'2026'!$AD17</f>
        <v>0</v>
      </c>
      <c r="AB14" s="7">
        <f>'2027'!$AD17</f>
        <v>0</v>
      </c>
      <c r="AC14" s="7">
        <f>'2028'!$AD17</f>
        <v>0</v>
      </c>
      <c r="AD14" s="7">
        <f>'2029'!$AD17</f>
        <v>0</v>
      </c>
      <c r="AE14" s="7">
        <f>'2030'!$AD17</f>
        <v>0</v>
      </c>
    </row>
    <row r="15" spans="1:31" ht="12.75">
      <c r="A15" s="21"/>
      <c r="B15" s="19" t="s">
        <v>13</v>
      </c>
      <c r="C15" s="20"/>
      <c r="D15" s="7">
        <f>'2003'!$AD18</f>
        <v>0.0246604</v>
      </c>
      <c r="E15" s="7">
        <f>'2004'!$AD18</f>
        <v>0.024880000000000006</v>
      </c>
      <c r="F15" s="7">
        <f>'2005'!$AD18</f>
        <v>0.024880000000000006</v>
      </c>
      <c r="G15" s="7">
        <f>'2006'!$AD18</f>
        <v>0.024680000000000004</v>
      </c>
      <c r="H15" s="7">
        <f>'2007'!$AD18</f>
        <v>0.025080000000000005</v>
      </c>
      <c r="I15" s="7">
        <f>'2008'!$AD18</f>
        <v>0.025680000000000005</v>
      </c>
      <c r="J15" s="7">
        <f>'2009'!$AD18</f>
        <v>0.02628</v>
      </c>
      <c r="K15" s="7">
        <f>'2010'!$AD18</f>
        <v>0.026680000000000002</v>
      </c>
      <c r="L15" s="7">
        <f>'2011'!$AD18</f>
        <v>0.0268</v>
      </c>
      <c r="M15" s="7">
        <f>'2012'!$AD18</f>
        <v>0.026840000000000003</v>
      </c>
      <c r="N15" s="7">
        <f>'2013'!$AD18</f>
        <v>0.0268</v>
      </c>
      <c r="O15" s="7">
        <f>'2014'!$AD18</f>
        <v>0.02672</v>
      </c>
      <c r="P15" s="7">
        <f>'2015'!$AD18</f>
        <v>0.026600000000000002</v>
      </c>
      <c r="Q15" s="7">
        <f>'2016'!$AD18</f>
        <v>0.026520000000000002</v>
      </c>
      <c r="R15" s="7">
        <f>'2017'!$AD18</f>
        <v>0.026520000000000002</v>
      </c>
      <c r="S15" s="7">
        <f>'2018'!$AD18</f>
        <v>0.026520000000000002</v>
      </c>
      <c r="T15" s="7">
        <f>'2019'!$AD18</f>
        <v>0.026480000000000004</v>
      </c>
      <c r="U15" s="7">
        <f>'2020'!$AD18</f>
        <v>0.026480000000000004</v>
      </c>
      <c r="V15" s="7">
        <f>'2021'!$AD18</f>
        <v>0.026520000000000002</v>
      </c>
      <c r="W15" s="7">
        <f>'2022'!$AD18</f>
        <v>0.026520000000000002</v>
      </c>
      <c r="X15" s="7">
        <f>'2023'!$AD18</f>
        <v>0.026520000000000002</v>
      </c>
      <c r="Y15" s="7">
        <f>'2024'!$AD18</f>
        <v>0.026520000000000002</v>
      </c>
      <c r="Z15" s="7">
        <f>'2025'!$AD18</f>
        <v>0.026520000000000002</v>
      </c>
      <c r="AA15" s="7">
        <f>'2026'!$AD18</f>
        <v>0.026520000000000002</v>
      </c>
      <c r="AB15" s="7">
        <f>'2027'!$AD18</f>
        <v>0.026520000000000002</v>
      </c>
      <c r="AC15" s="7">
        <f>'2028'!$AD18</f>
        <v>0.026520000000000002</v>
      </c>
      <c r="AD15" s="7">
        <f>'2029'!$AD18</f>
        <v>0.026520000000000002</v>
      </c>
      <c r="AE15" s="7">
        <f>'2030'!$AD18</f>
        <v>0.026480000000000004</v>
      </c>
    </row>
    <row r="16" spans="1:31" ht="12.75">
      <c r="A16" s="19" t="s">
        <v>14</v>
      </c>
      <c r="B16" s="19" t="s">
        <v>15</v>
      </c>
      <c r="C16" s="20"/>
      <c r="D16" s="7">
        <f>'2003'!$AD19</f>
        <v>0</v>
      </c>
      <c r="E16" s="7">
        <f>'2004'!$AD19</f>
        <v>0</v>
      </c>
      <c r="F16" s="7">
        <f>'2005'!$AD19</f>
        <v>0</v>
      </c>
      <c r="G16" s="7">
        <f>'2006'!$AD19</f>
        <v>0</v>
      </c>
      <c r="H16" s="7">
        <f>'2007'!$AD19</f>
        <v>0</v>
      </c>
      <c r="I16" s="7">
        <f>'2008'!$AD19</f>
        <v>0</v>
      </c>
      <c r="J16" s="7">
        <f>'2009'!$AD19</f>
        <v>0</v>
      </c>
      <c r="K16" s="7">
        <f>'2010'!$AD19</f>
        <v>0</v>
      </c>
      <c r="L16" s="7">
        <f>'2011'!$AD19</f>
        <v>0</v>
      </c>
      <c r="M16" s="7">
        <f>'2012'!$AD19</f>
        <v>0</v>
      </c>
      <c r="N16" s="7">
        <f>'2013'!$AD19</f>
        <v>0</v>
      </c>
      <c r="O16" s="7">
        <f>'2014'!$AD19</f>
        <v>0</v>
      </c>
      <c r="P16" s="7">
        <f>'2015'!$AD19</f>
        <v>0</v>
      </c>
      <c r="Q16" s="7">
        <f>'2016'!$AD19</f>
        <v>0</v>
      </c>
      <c r="R16" s="7">
        <f>'2017'!$AD19</f>
        <v>0</v>
      </c>
      <c r="S16" s="7">
        <f>'2018'!$AD19</f>
        <v>0</v>
      </c>
      <c r="T16" s="7">
        <f>'2019'!$AD19</f>
        <v>0</v>
      </c>
      <c r="U16" s="7">
        <f>'2020'!$AD19</f>
        <v>0</v>
      </c>
      <c r="V16" s="7">
        <f>'2021'!$AD19</f>
        <v>0</v>
      </c>
      <c r="W16" s="7">
        <f>'2022'!$AD19</f>
        <v>0</v>
      </c>
      <c r="X16" s="7">
        <f>'2023'!$AD19</f>
        <v>0</v>
      </c>
      <c r="Y16" s="7">
        <f>'2024'!$AD19</f>
        <v>0</v>
      </c>
      <c r="Z16" s="7">
        <f>'2025'!$AD19</f>
        <v>0</v>
      </c>
      <c r="AA16" s="7">
        <f>'2026'!$AD19</f>
        <v>0</v>
      </c>
      <c r="AB16" s="7">
        <f>'2027'!$AD19</f>
        <v>0</v>
      </c>
      <c r="AC16" s="7">
        <f>'2028'!$AD19</f>
        <v>0</v>
      </c>
      <c r="AD16" s="7">
        <f>'2029'!$AD19</f>
        <v>0</v>
      </c>
      <c r="AE16" s="7">
        <f>'2030'!$AD19</f>
        <v>0</v>
      </c>
    </row>
    <row r="17" spans="1:31" ht="12.75">
      <c r="A17" s="22"/>
      <c r="B17" s="23" t="s">
        <v>16</v>
      </c>
      <c r="C17" s="24" t="s">
        <v>17</v>
      </c>
      <c r="D17" s="7">
        <f>'2003'!$AD20</f>
        <v>0</v>
      </c>
      <c r="E17" s="7">
        <f>'2004'!$AD20</f>
        <v>0</v>
      </c>
      <c r="F17" s="7">
        <f>'2005'!$AD20</f>
        <v>0</v>
      </c>
      <c r="G17" s="7">
        <f>'2006'!$AD20</f>
        <v>0</v>
      </c>
      <c r="H17" s="7">
        <f>'2007'!$AD20</f>
        <v>0</v>
      </c>
      <c r="I17" s="7">
        <f>'2008'!$AD20</f>
        <v>0</v>
      </c>
      <c r="J17" s="7">
        <f>'2009'!$AD20</f>
        <v>0</v>
      </c>
      <c r="K17" s="7">
        <f>'2010'!$AD20</f>
        <v>0</v>
      </c>
      <c r="L17" s="7">
        <f>'2011'!$AD20</f>
        <v>0</v>
      </c>
      <c r="M17" s="7">
        <f>'2012'!$AD20</f>
        <v>0</v>
      </c>
      <c r="N17" s="7">
        <f>'2013'!$AD20</f>
        <v>0</v>
      </c>
      <c r="O17" s="7">
        <f>'2014'!$AD20</f>
        <v>0</v>
      </c>
      <c r="P17" s="7">
        <f>'2015'!$AD20</f>
        <v>0</v>
      </c>
      <c r="Q17" s="7">
        <f>'2016'!$AD20</f>
        <v>0</v>
      </c>
      <c r="R17" s="7">
        <f>'2017'!$AD20</f>
        <v>0</v>
      </c>
      <c r="S17" s="7">
        <f>'2018'!$AD20</f>
        <v>0</v>
      </c>
      <c r="T17" s="7">
        <f>'2019'!$AD20</f>
        <v>0</v>
      </c>
      <c r="U17" s="7">
        <f>'2020'!$AD20</f>
        <v>0</v>
      </c>
      <c r="V17" s="7">
        <f>'2021'!$AD20</f>
        <v>0</v>
      </c>
      <c r="W17" s="7">
        <f>'2022'!$AD20</f>
        <v>0</v>
      </c>
      <c r="X17" s="7">
        <f>'2023'!$AD20</f>
        <v>0</v>
      </c>
      <c r="Y17" s="7">
        <f>'2024'!$AD20</f>
        <v>0</v>
      </c>
      <c r="Z17" s="7">
        <f>'2025'!$AD20</f>
        <v>0</v>
      </c>
      <c r="AA17" s="7">
        <f>'2026'!$AD20</f>
        <v>0</v>
      </c>
      <c r="AB17" s="7">
        <f>'2027'!$AD20</f>
        <v>0</v>
      </c>
      <c r="AC17" s="7">
        <f>'2028'!$AD20</f>
        <v>0</v>
      </c>
      <c r="AD17" s="7">
        <f>'2029'!$AD20</f>
        <v>0</v>
      </c>
      <c r="AE17" s="7">
        <f>'2030'!$AD20</f>
        <v>0</v>
      </c>
    </row>
    <row r="18" spans="1:31" ht="12.75">
      <c r="A18" s="22"/>
      <c r="B18" s="22"/>
      <c r="C18" s="24" t="s">
        <v>18</v>
      </c>
      <c r="D18" s="7">
        <f>'2003'!$AD21</f>
        <v>0</v>
      </c>
      <c r="E18" s="7">
        <f>'2004'!$AD21</f>
        <v>0</v>
      </c>
      <c r="F18" s="7">
        <f>'2005'!$AD21</f>
        <v>0</v>
      </c>
      <c r="G18" s="7">
        <f>'2006'!$AD21</f>
        <v>0</v>
      </c>
      <c r="H18" s="7">
        <f>'2007'!$AD21</f>
        <v>0</v>
      </c>
      <c r="I18" s="7">
        <f>'2008'!$AD21</f>
        <v>0</v>
      </c>
      <c r="J18" s="7">
        <f>'2009'!$AD21</f>
        <v>0</v>
      </c>
      <c r="K18" s="7">
        <f>'2010'!$AD21</f>
        <v>0</v>
      </c>
      <c r="L18" s="7">
        <f>'2011'!$AD21</f>
        <v>0</v>
      </c>
      <c r="M18" s="7">
        <f>'2012'!$AD21</f>
        <v>0</v>
      </c>
      <c r="N18" s="7">
        <f>'2013'!$AD21</f>
        <v>0</v>
      </c>
      <c r="O18" s="7">
        <f>'2014'!$AD21</f>
        <v>0</v>
      </c>
      <c r="P18" s="7">
        <f>'2015'!$AD21</f>
        <v>0</v>
      </c>
      <c r="Q18" s="7">
        <f>'2016'!$AD21</f>
        <v>0</v>
      </c>
      <c r="R18" s="7">
        <f>'2017'!$AD21</f>
        <v>0</v>
      </c>
      <c r="S18" s="7">
        <f>'2018'!$AD21</f>
        <v>0</v>
      </c>
      <c r="T18" s="7">
        <f>'2019'!$AD21</f>
        <v>0</v>
      </c>
      <c r="U18" s="7">
        <f>'2020'!$AD21</f>
        <v>0</v>
      </c>
      <c r="V18" s="7">
        <f>'2021'!$AD21</f>
        <v>0</v>
      </c>
      <c r="W18" s="7">
        <f>'2022'!$AD21</f>
        <v>0</v>
      </c>
      <c r="X18" s="7">
        <f>'2023'!$AD21</f>
        <v>0</v>
      </c>
      <c r="Y18" s="7">
        <f>'2024'!$AD21</f>
        <v>0</v>
      </c>
      <c r="Z18" s="7">
        <f>'2025'!$AD21</f>
        <v>0</v>
      </c>
      <c r="AA18" s="7">
        <f>'2026'!$AD21</f>
        <v>0</v>
      </c>
      <c r="AB18" s="7">
        <f>'2027'!$AD21</f>
        <v>0</v>
      </c>
      <c r="AC18" s="7">
        <f>'2028'!$AD21</f>
        <v>0</v>
      </c>
      <c r="AD18" s="7">
        <f>'2029'!$AD21</f>
        <v>0</v>
      </c>
      <c r="AE18" s="7">
        <f>'2030'!$AD21</f>
        <v>0</v>
      </c>
    </row>
    <row r="19" spans="1:31" ht="12.75">
      <c r="A19" s="22"/>
      <c r="B19" s="22"/>
      <c r="C19" s="24" t="s">
        <v>19</v>
      </c>
      <c r="D19" s="7">
        <f>'2003'!$AD22</f>
        <v>0</v>
      </c>
      <c r="E19" s="7">
        <f>'2004'!$AD22</f>
        <v>0</v>
      </c>
      <c r="F19" s="7">
        <f>'2005'!$AD22</f>
        <v>0</v>
      </c>
      <c r="G19" s="7">
        <f>'2006'!$AD22</f>
        <v>0</v>
      </c>
      <c r="H19" s="7">
        <f>'2007'!$AD22</f>
        <v>0</v>
      </c>
      <c r="I19" s="7">
        <f>'2008'!$AD22</f>
        <v>0</v>
      </c>
      <c r="J19" s="7">
        <f>'2009'!$AD22</f>
        <v>0</v>
      </c>
      <c r="K19" s="7">
        <f>'2010'!$AD22</f>
        <v>0</v>
      </c>
      <c r="L19" s="7">
        <f>'2011'!$AD22</f>
        <v>0</v>
      </c>
      <c r="M19" s="7">
        <f>'2012'!$AD22</f>
        <v>0</v>
      </c>
      <c r="N19" s="7">
        <f>'2013'!$AD22</f>
        <v>0</v>
      </c>
      <c r="O19" s="7">
        <f>'2014'!$AD22</f>
        <v>0</v>
      </c>
      <c r="P19" s="7">
        <f>'2015'!$AD22</f>
        <v>0</v>
      </c>
      <c r="Q19" s="7">
        <f>'2016'!$AD22</f>
        <v>0</v>
      </c>
      <c r="R19" s="7">
        <f>'2017'!$AD22</f>
        <v>0</v>
      </c>
      <c r="S19" s="7">
        <f>'2018'!$AD22</f>
        <v>0</v>
      </c>
      <c r="T19" s="7">
        <f>'2019'!$AD22</f>
        <v>0</v>
      </c>
      <c r="U19" s="7">
        <f>'2020'!$AD22</f>
        <v>0</v>
      </c>
      <c r="V19" s="7">
        <f>'2021'!$AD22</f>
        <v>0</v>
      </c>
      <c r="W19" s="7">
        <f>'2022'!$AD22</f>
        <v>0</v>
      </c>
      <c r="X19" s="7">
        <f>'2023'!$AD22</f>
        <v>0</v>
      </c>
      <c r="Y19" s="7">
        <f>'2024'!$AD22</f>
        <v>0</v>
      </c>
      <c r="Z19" s="7">
        <f>'2025'!$AD22</f>
        <v>0</v>
      </c>
      <c r="AA19" s="7">
        <f>'2026'!$AD22</f>
        <v>0</v>
      </c>
      <c r="AB19" s="7">
        <f>'2027'!$AD22</f>
        <v>0</v>
      </c>
      <c r="AC19" s="7">
        <f>'2028'!$AD22</f>
        <v>0</v>
      </c>
      <c r="AD19" s="7">
        <f>'2029'!$AD22</f>
        <v>0</v>
      </c>
      <c r="AE19" s="7">
        <f>'2030'!$AD22</f>
        <v>0</v>
      </c>
    </row>
    <row r="20" spans="1:31" ht="12.75">
      <c r="A20" s="22"/>
      <c r="B20" s="22"/>
      <c r="C20" s="24" t="s">
        <v>71</v>
      </c>
      <c r="D20" s="7">
        <f>'2003'!$AD23</f>
        <v>0</v>
      </c>
      <c r="E20" s="7">
        <f>'2004'!$AD23</f>
        <v>0</v>
      </c>
      <c r="F20" s="7">
        <f>'2005'!$AD23</f>
        <v>0</v>
      </c>
      <c r="G20" s="7">
        <f>'2006'!$AD23</f>
        <v>0</v>
      </c>
      <c r="H20" s="7">
        <f>'2007'!$AD23</f>
        <v>0</v>
      </c>
      <c r="I20" s="7">
        <f>'2008'!$AD23</f>
        <v>0</v>
      </c>
      <c r="J20" s="7">
        <f>'2009'!$AD23</f>
        <v>0</v>
      </c>
      <c r="K20" s="7">
        <f>'2010'!$AD23</f>
        <v>0</v>
      </c>
      <c r="L20" s="7">
        <f>'2011'!$AD23</f>
        <v>0</v>
      </c>
      <c r="M20" s="7">
        <f>'2012'!$AD23</f>
        <v>0</v>
      </c>
      <c r="N20" s="7">
        <f>'2013'!$AD23</f>
        <v>0</v>
      </c>
      <c r="O20" s="7">
        <f>'2014'!$AD23</f>
        <v>0</v>
      </c>
      <c r="P20" s="7">
        <f>'2015'!$AD23</f>
        <v>0</v>
      </c>
      <c r="Q20" s="7">
        <f>'2016'!$AD23</f>
        <v>0</v>
      </c>
      <c r="R20" s="7">
        <f>'2017'!$AD23</f>
        <v>0</v>
      </c>
      <c r="S20" s="7">
        <f>'2018'!$AD23</f>
        <v>0</v>
      </c>
      <c r="T20" s="7">
        <f>'2019'!$AD23</f>
        <v>0</v>
      </c>
      <c r="U20" s="7">
        <f>'2020'!$AD23</f>
        <v>0</v>
      </c>
      <c r="V20" s="7">
        <f>'2021'!$AD23</f>
        <v>0</v>
      </c>
      <c r="W20" s="7">
        <f>'2022'!$AD23</f>
        <v>0</v>
      </c>
      <c r="X20" s="7">
        <f>'2023'!$AD23</f>
        <v>0</v>
      </c>
      <c r="Y20" s="7">
        <f>'2024'!$AD23</f>
        <v>0</v>
      </c>
      <c r="Z20" s="7">
        <f>'2025'!$AD23</f>
        <v>0</v>
      </c>
      <c r="AA20" s="7">
        <f>'2026'!$AD23</f>
        <v>0</v>
      </c>
      <c r="AB20" s="7">
        <f>'2027'!$AD23</f>
        <v>0</v>
      </c>
      <c r="AC20" s="7">
        <f>'2028'!$AD23</f>
        <v>0</v>
      </c>
      <c r="AD20" s="7">
        <f>'2029'!$AD23</f>
        <v>0</v>
      </c>
      <c r="AE20" s="7">
        <f>'2030'!$AD23</f>
        <v>0</v>
      </c>
    </row>
    <row r="21" spans="1:31" ht="12.75">
      <c r="A21" s="22"/>
      <c r="B21" s="22"/>
      <c r="C21" s="24" t="s">
        <v>20</v>
      </c>
      <c r="D21" s="7">
        <f>'2003'!$AD24</f>
        <v>0</v>
      </c>
      <c r="E21" s="7">
        <f>'2004'!$AD24</f>
        <v>0</v>
      </c>
      <c r="F21" s="7">
        <f>'2005'!$AD24</f>
        <v>0</v>
      </c>
      <c r="G21" s="7">
        <f>'2006'!$AD24</f>
        <v>0</v>
      </c>
      <c r="H21" s="7">
        <f>'2007'!$AD24</f>
        <v>0</v>
      </c>
      <c r="I21" s="7">
        <f>'2008'!$AD24</f>
        <v>0</v>
      </c>
      <c r="J21" s="7">
        <f>'2009'!$AD24</f>
        <v>0</v>
      </c>
      <c r="K21" s="7">
        <f>'2010'!$AD24</f>
        <v>0</v>
      </c>
      <c r="L21" s="7">
        <f>'2011'!$AD24</f>
        <v>0</v>
      </c>
      <c r="M21" s="7">
        <f>'2012'!$AD24</f>
        <v>0</v>
      </c>
      <c r="N21" s="7">
        <f>'2013'!$AD24</f>
        <v>0</v>
      </c>
      <c r="O21" s="7">
        <f>'2014'!$AD24</f>
        <v>0</v>
      </c>
      <c r="P21" s="7">
        <f>'2015'!$AD24</f>
        <v>0</v>
      </c>
      <c r="Q21" s="7">
        <f>'2016'!$AD24</f>
        <v>0</v>
      </c>
      <c r="R21" s="7">
        <f>'2017'!$AD24</f>
        <v>0</v>
      </c>
      <c r="S21" s="7">
        <f>'2018'!$AD24</f>
        <v>0</v>
      </c>
      <c r="T21" s="7">
        <f>'2019'!$AD24</f>
        <v>0</v>
      </c>
      <c r="U21" s="7">
        <f>'2020'!$AD24</f>
        <v>0</v>
      </c>
      <c r="V21" s="7">
        <f>'2021'!$AD24</f>
        <v>0</v>
      </c>
      <c r="W21" s="7">
        <f>'2022'!$AD24</f>
        <v>0</v>
      </c>
      <c r="X21" s="7">
        <f>'2023'!$AD24</f>
        <v>0</v>
      </c>
      <c r="Y21" s="7">
        <f>'2024'!$AD24</f>
        <v>0</v>
      </c>
      <c r="Z21" s="7">
        <f>'2025'!$AD24</f>
        <v>0</v>
      </c>
      <c r="AA21" s="7">
        <f>'2026'!$AD24</f>
        <v>0</v>
      </c>
      <c r="AB21" s="7">
        <f>'2027'!$AD24</f>
        <v>0</v>
      </c>
      <c r="AC21" s="7">
        <f>'2028'!$AD24</f>
        <v>0</v>
      </c>
      <c r="AD21" s="7">
        <f>'2029'!$AD24</f>
        <v>0</v>
      </c>
      <c r="AE21" s="7">
        <f>'2030'!$AD24</f>
        <v>0</v>
      </c>
    </row>
    <row r="22" spans="1:31" ht="12.75">
      <c r="A22" s="22"/>
      <c r="B22" s="22"/>
      <c r="C22" s="24" t="s">
        <v>21</v>
      </c>
      <c r="D22" s="7">
        <f>'2003'!$AD25</f>
        <v>0</v>
      </c>
      <c r="E22" s="7">
        <f>'2004'!$AD25</f>
        <v>0</v>
      </c>
      <c r="F22" s="7">
        <f>'2005'!$AD25</f>
        <v>0</v>
      </c>
      <c r="G22" s="7">
        <f>'2006'!$AD25</f>
        <v>0</v>
      </c>
      <c r="H22" s="7">
        <f>'2007'!$AD25</f>
        <v>0</v>
      </c>
      <c r="I22" s="7">
        <f>'2008'!$AD25</f>
        <v>0</v>
      </c>
      <c r="J22" s="7">
        <f>'2009'!$AD25</f>
        <v>0</v>
      </c>
      <c r="K22" s="7">
        <f>'2010'!$AD25</f>
        <v>0</v>
      </c>
      <c r="L22" s="7">
        <f>'2011'!$AD25</f>
        <v>0</v>
      </c>
      <c r="M22" s="7">
        <f>'2012'!$AD25</f>
        <v>0</v>
      </c>
      <c r="N22" s="7">
        <f>'2013'!$AD25</f>
        <v>0</v>
      </c>
      <c r="O22" s="7">
        <f>'2014'!$AD25</f>
        <v>0</v>
      </c>
      <c r="P22" s="7">
        <f>'2015'!$AD25</f>
        <v>0</v>
      </c>
      <c r="Q22" s="7">
        <f>'2016'!$AD25</f>
        <v>0</v>
      </c>
      <c r="R22" s="7">
        <f>'2017'!$AD25</f>
        <v>0</v>
      </c>
      <c r="S22" s="7">
        <f>'2018'!$AD25</f>
        <v>0</v>
      </c>
      <c r="T22" s="7">
        <f>'2019'!$AD25</f>
        <v>0</v>
      </c>
      <c r="U22" s="7">
        <f>'2020'!$AD25</f>
        <v>0</v>
      </c>
      <c r="V22" s="7">
        <f>'2021'!$AD25</f>
        <v>0</v>
      </c>
      <c r="W22" s="7">
        <f>'2022'!$AD25</f>
        <v>0</v>
      </c>
      <c r="X22" s="7">
        <f>'2023'!$AD25</f>
        <v>0</v>
      </c>
      <c r="Y22" s="7">
        <f>'2024'!$AD25</f>
        <v>0</v>
      </c>
      <c r="Z22" s="7">
        <f>'2025'!$AD25</f>
        <v>0</v>
      </c>
      <c r="AA22" s="7">
        <f>'2026'!$AD25</f>
        <v>0</v>
      </c>
      <c r="AB22" s="7">
        <f>'2027'!$AD25</f>
        <v>0</v>
      </c>
      <c r="AC22" s="7">
        <f>'2028'!$AD25</f>
        <v>0</v>
      </c>
      <c r="AD22" s="7">
        <f>'2029'!$AD25</f>
        <v>0</v>
      </c>
      <c r="AE22" s="7">
        <f>'2030'!$AD25</f>
        <v>0</v>
      </c>
    </row>
    <row r="23" spans="1:31" ht="12.75">
      <c r="A23" s="22"/>
      <c r="B23" s="23" t="s">
        <v>22</v>
      </c>
      <c r="C23" s="24" t="s">
        <v>23</v>
      </c>
      <c r="D23" s="7">
        <f>'2003'!$AD26</f>
        <v>0</v>
      </c>
      <c r="E23" s="7">
        <f>'2004'!$AD26</f>
        <v>0</v>
      </c>
      <c r="F23" s="7">
        <f>'2005'!$AD26</f>
        <v>0</v>
      </c>
      <c r="G23" s="7">
        <f>'2006'!$AD26</f>
        <v>0</v>
      </c>
      <c r="H23" s="7">
        <f>'2007'!$AD26</f>
        <v>0</v>
      </c>
      <c r="I23" s="7">
        <f>'2008'!$AD26</f>
        <v>0</v>
      </c>
      <c r="J23" s="7">
        <f>'2009'!$AD26</f>
        <v>0</v>
      </c>
      <c r="K23" s="7">
        <f>'2010'!$AD26</f>
        <v>0</v>
      </c>
      <c r="L23" s="7">
        <f>'2011'!$AD26</f>
        <v>0</v>
      </c>
      <c r="M23" s="7">
        <f>'2012'!$AD26</f>
        <v>0</v>
      </c>
      <c r="N23" s="7">
        <f>'2013'!$AD26</f>
        <v>0</v>
      </c>
      <c r="O23" s="7">
        <f>'2014'!$AD26</f>
        <v>0</v>
      </c>
      <c r="P23" s="7">
        <f>'2015'!$AD26</f>
        <v>0</v>
      </c>
      <c r="Q23" s="7">
        <f>'2016'!$AD26</f>
        <v>0</v>
      </c>
      <c r="R23" s="7">
        <f>'2017'!$AD26</f>
        <v>0</v>
      </c>
      <c r="S23" s="7">
        <f>'2018'!$AD26</f>
        <v>0</v>
      </c>
      <c r="T23" s="7">
        <f>'2019'!$AD26</f>
        <v>0</v>
      </c>
      <c r="U23" s="7">
        <f>'2020'!$AD26</f>
        <v>0</v>
      </c>
      <c r="V23" s="7">
        <f>'2021'!$AD26</f>
        <v>0</v>
      </c>
      <c r="W23" s="7">
        <f>'2022'!$AD26</f>
        <v>0</v>
      </c>
      <c r="X23" s="7">
        <f>'2023'!$AD26</f>
        <v>0</v>
      </c>
      <c r="Y23" s="7">
        <f>'2024'!$AD26</f>
        <v>0</v>
      </c>
      <c r="Z23" s="7">
        <f>'2025'!$AD26</f>
        <v>0</v>
      </c>
      <c r="AA23" s="7">
        <f>'2026'!$AD26</f>
        <v>0</v>
      </c>
      <c r="AB23" s="7">
        <f>'2027'!$AD26</f>
        <v>0</v>
      </c>
      <c r="AC23" s="7">
        <f>'2028'!$AD26</f>
        <v>0</v>
      </c>
      <c r="AD23" s="7">
        <f>'2029'!$AD26</f>
        <v>0</v>
      </c>
      <c r="AE23" s="7">
        <f>'2030'!$AD26</f>
        <v>0</v>
      </c>
    </row>
    <row r="24" spans="1:31" ht="12.75">
      <c r="A24" s="22"/>
      <c r="B24" s="22"/>
      <c r="C24" s="24" t="s">
        <v>24</v>
      </c>
      <c r="D24" s="7">
        <f>'2003'!$AD27</f>
        <v>0.04288549837769391</v>
      </c>
      <c r="E24" s="7">
        <f>'2004'!$AD27</f>
        <v>0.044</v>
      </c>
      <c r="F24" s="7">
        <f>'2005'!$AD27</f>
        <v>0.045</v>
      </c>
      <c r="G24" s="7">
        <f>'2006'!$AD27</f>
        <v>0.045</v>
      </c>
      <c r="H24" s="7">
        <f>'2007'!$AD27</f>
        <v>0.046</v>
      </c>
      <c r="I24" s="7">
        <f>'2008'!$AD27</f>
        <v>0.047</v>
      </c>
      <c r="J24" s="7">
        <f>'2009'!$AD27</f>
        <v>0.048</v>
      </c>
      <c r="K24" s="7">
        <f>'2010'!$AD27</f>
        <v>0.049</v>
      </c>
      <c r="L24" s="7">
        <f>'2011'!$AD27</f>
        <v>0.049</v>
      </c>
      <c r="M24" s="7">
        <f>'2012'!$AD27</f>
        <v>0.05</v>
      </c>
      <c r="N24" s="7">
        <f>'2013'!$AD27</f>
        <v>0.05</v>
      </c>
      <c r="O24" s="7">
        <f>'2014'!$AD27</f>
        <v>0.05</v>
      </c>
      <c r="P24" s="7">
        <f>'2015'!$AD27</f>
        <v>0.05</v>
      </c>
      <c r="Q24" s="7">
        <f>'2016'!$AD27</f>
        <v>0.049</v>
      </c>
      <c r="R24" s="7">
        <f>'2017'!$AD27</f>
        <v>0.05</v>
      </c>
      <c r="S24" s="7">
        <f>'2018'!$AD27</f>
        <v>0.05</v>
      </c>
      <c r="T24" s="7">
        <f>'2019'!$AD27</f>
        <v>0.05</v>
      </c>
      <c r="U24" s="7">
        <f>'2020'!$AD27</f>
        <v>0.05</v>
      </c>
      <c r="V24" s="7">
        <f>'2021'!$AD27</f>
        <v>0.051</v>
      </c>
      <c r="W24" s="7">
        <f>'2022'!$AD27</f>
        <v>0.051</v>
      </c>
      <c r="X24" s="7">
        <f>'2023'!$AD27</f>
        <v>0.051</v>
      </c>
      <c r="Y24" s="7">
        <f>'2024'!$AD27</f>
        <v>0.052</v>
      </c>
      <c r="Z24" s="7">
        <f>'2025'!$AD27</f>
        <v>0.052</v>
      </c>
      <c r="AA24" s="7">
        <f>'2026'!$AD27</f>
        <v>0.052</v>
      </c>
      <c r="AB24" s="7">
        <f>'2027'!$AD27</f>
        <v>0.052</v>
      </c>
      <c r="AC24" s="7">
        <f>'2028'!$AD27</f>
        <v>0.052</v>
      </c>
      <c r="AD24" s="7">
        <f>'2029'!$AD27</f>
        <v>0.052</v>
      </c>
      <c r="AE24" s="7">
        <f>'2030'!$AD27</f>
        <v>0.052</v>
      </c>
    </row>
    <row r="25" spans="1:31" ht="12.75">
      <c r="A25" s="22"/>
      <c r="B25" s="22"/>
      <c r="C25" s="24" t="s">
        <v>25</v>
      </c>
      <c r="D25" s="7">
        <f>'2003'!$AD28</f>
        <v>0</v>
      </c>
      <c r="E25" s="7">
        <f>'2004'!$AD28</f>
        <v>0</v>
      </c>
      <c r="F25" s="7">
        <f>'2005'!$AD28</f>
        <v>0</v>
      </c>
      <c r="G25" s="7">
        <f>'2006'!$AD28</f>
        <v>0</v>
      </c>
      <c r="H25" s="7">
        <f>'2007'!$AD28</f>
        <v>0</v>
      </c>
      <c r="I25" s="7">
        <f>'2008'!$AD28</f>
        <v>0</v>
      </c>
      <c r="J25" s="7">
        <f>'2009'!$AD28</f>
        <v>0</v>
      </c>
      <c r="K25" s="7">
        <f>'2010'!$AD28</f>
        <v>0</v>
      </c>
      <c r="L25" s="7">
        <f>'2011'!$AD28</f>
        <v>0</v>
      </c>
      <c r="M25" s="7">
        <f>'2012'!$AD28</f>
        <v>0</v>
      </c>
      <c r="N25" s="7">
        <f>'2013'!$AD28</f>
        <v>0</v>
      </c>
      <c r="O25" s="7">
        <f>'2014'!$AD28</f>
        <v>0</v>
      </c>
      <c r="P25" s="7">
        <f>'2015'!$AD28</f>
        <v>0</v>
      </c>
      <c r="Q25" s="7">
        <f>'2016'!$AD28</f>
        <v>0</v>
      </c>
      <c r="R25" s="7">
        <f>'2017'!$AD28</f>
        <v>0</v>
      </c>
      <c r="S25" s="7">
        <f>'2018'!$AD28</f>
        <v>0</v>
      </c>
      <c r="T25" s="7">
        <f>'2019'!$AD28</f>
        <v>0</v>
      </c>
      <c r="U25" s="7">
        <f>'2020'!$AD28</f>
        <v>0</v>
      </c>
      <c r="V25" s="7">
        <f>'2021'!$AD28</f>
        <v>0</v>
      </c>
      <c r="W25" s="7">
        <f>'2022'!$AD28</f>
        <v>0</v>
      </c>
      <c r="X25" s="7">
        <f>'2023'!$AD28</f>
        <v>0</v>
      </c>
      <c r="Y25" s="7">
        <f>'2024'!$AD28</f>
        <v>0</v>
      </c>
      <c r="Z25" s="7">
        <f>'2025'!$AD28</f>
        <v>0</v>
      </c>
      <c r="AA25" s="7">
        <f>'2026'!$AD28</f>
        <v>0</v>
      </c>
      <c r="AB25" s="7">
        <f>'2027'!$AD28</f>
        <v>0</v>
      </c>
      <c r="AC25" s="7">
        <f>'2028'!$AD28</f>
        <v>0</v>
      </c>
      <c r="AD25" s="7">
        <f>'2029'!$AD28</f>
        <v>0</v>
      </c>
      <c r="AE25" s="7">
        <f>'2030'!$AD28</f>
        <v>0</v>
      </c>
    </row>
    <row r="26" spans="1:31" ht="12.75">
      <c r="A26" s="22"/>
      <c r="B26" s="23" t="s">
        <v>26</v>
      </c>
      <c r="C26" s="24" t="s">
        <v>27</v>
      </c>
      <c r="D26" s="7">
        <f>'2003'!$AD29</f>
        <v>0.027448205081115288</v>
      </c>
      <c r="E26" s="7">
        <f>'2004'!$AD29</f>
        <v>0.028</v>
      </c>
      <c r="F26" s="7">
        <f>'2005'!$AD29</f>
        <v>0.027</v>
      </c>
      <c r="G26" s="7">
        <f>'2006'!$AD29</f>
        <v>0.027</v>
      </c>
      <c r="H26" s="7">
        <f>'2007'!$AD29</f>
        <v>0.027</v>
      </c>
      <c r="I26" s="7">
        <f>'2008'!$AD29</f>
        <v>0.026</v>
      </c>
      <c r="J26" s="7">
        <f>'2009'!$AD29</f>
        <v>0.026</v>
      </c>
      <c r="K26" s="7">
        <f>'2010'!$AD29</f>
        <v>0.026</v>
      </c>
      <c r="L26" s="7">
        <f>'2011'!$AD29</f>
        <v>0.026</v>
      </c>
      <c r="M26" s="7">
        <f>'2012'!$AD29</f>
        <v>0.025</v>
      </c>
      <c r="N26" s="7">
        <f>'2013'!$AD29</f>
        <v>0.025</v>
      </c>
      <c r="O26" s="7">
        <f>'2014'!$AD29</f>
        <v>0.025</v>
      </c>
      <c r="P26" s="7">
        <f>'2015'!$AD29</f>
        <v>0.024</v>
      </c>
      <c r="Q26" s="7">
        <f>'2016'!$AD29</f>
        <v>0.024</v>
      </c>
      <c r="R26" s="7">
        <f>'2017'!$AD29</f>
        <v>0.024</v>
      </c>
      <c r="S26" s="7">
        <f>'2018'!$AD29</f>
        <v>0.024</v>
      </c>
      <c r="T26" s="7">
        <f>'2019'!$AD29</f>
        <v>0.023</v>
      </c>
      <c r="U26" s="7">
        <f>'2020'!$AD29</f>
        <v>0.023</v>
      </c>
      <c r="V26" s="7">
        <f>'2021'!$AD29</f>
        <v>0.023</v>
      </c>
      <c r="W26" s="7">
        <f>'2022'!$AD29</f>
        <v>0.023</v>
      </c>
      <c r="X26" s="7">
        <f>'2023'!$AD29</f>
        <v>0.023</v>
      </c>
      <c r="Y26" s="7">
        <f>'2024'!$AD29</f>
        <v>0.022</v>
      </c>
      <c r="Z26" s="7">
        <f>'2025'!$AD29</f>
        <v>0.022</v>
      </c>
      <c r="AA26" s="7">
        <f>'2026'!$AD29</f>
        <v>0.022</v>
      </c>
      <c r="AB26" s="7">
        <f>'2027'!$AD29</f>
        <v>0.022</v>
      </c>
      <c r="AC26" s="7">
        <f>'2028'!$AD29</f>
        <v>0.022</v>
      </c>
      <c r="AD26" s="7">
        <f>'2029'!$AD29</f>
        <v>0.022</v>
      </c>
      <c r="AE26" s="7">
        <f>'2030'!$AD29</f>
        <v>0.021</v>
      </c>
    </row>
    <row r="27" spans="1:31" s="11" customFormat="1" ht="12.75">
      <c r="A27" s="22"/>
      <c r="B27" s="22"/>
      <c r="C27" s="24" t="s">
        <v>28</v>
      </c>
      <c r="D27" s="7">
        <f>'2003'!$AD30</f>
        <v>0.016468923048669173</v>
      </c>
      <c r="E27" s="7">
        <f>'2004'!$AD30</f>
        <v>0.017</v>
      </c>
      <c r="F27" s="7">
        <f>'2005'!$AD30</f>
        <v>0.017</v>
      </c>
      <c r="G27" s="7">
        <f>'2006'!$AD30</f>
        <v>0.017</v>
      </c>
      <c r="H27" s="7">
        <f>'2007'!$AD30</f>
        <v>0.017</v>
      </c>
      <c r="I27" s="7">
        <f>'2008'!$AD30</f>
        <v>0.018</v>
      </c>
      <c r="J27" s="7">
        <f>'2009'!$AD30</f>
        <v>0.018</v>
      </c>
      <c r="K27" s="7">
        <f>'2010'!$AD30</f>
        <v>0.018</v>
      </c>
      <c r="L27" s="7">
        <f>'2011'!$AD30</f>
        <v>0.018</v>
      </c>
      <c r="M27" s="7">
        <f>'2012'!$AD30</f>
        <v>0.019</v>
      </c>
      <c r="N27" s="7">
        <f>'2013'!$AD30</f>
        <v>0.019</v>
      </c>
      <c r="O27" s="7">
        <f>'2014'!$AD30</f>
        <v>0.019</v>
      </c>
      <c r="P27" s="7">
        <f>'2015'!$AD30</f>
        <v>0.019</v>
      </c>
      <c r="Q27" s="7">
        <f>'2016'!$AD30</f>
        <v>0.019</v>
      </c>
      <c r="R27" s="7">
        <f>'2017'!$AD30</f>
        <v>0.019</v>
      </c>
      <c r="S27" s="7">
        <f>'2018'!$AD30</f>
        <v>0.02</v>
      </c>
      <c r="T27" s="7">
        <f>'2019'!$AD30</f>
        <v>0.02</v>
      </c>
      <c r="U27" s="7">
        <f>'2020'!$AD30</f>
        <v>0.02</v>
      </c>
      <c r="V27" s="7">
        <f>'2021'!$AD30</f>
        <v>0.02</v>
      </c>
      <c r="W27" s="7">
        <f>'2022'!$AD30</f>
        <v>0.02</v>
      </c>
      <c r="X27" s="7">
        <f>'2023'!$AD30</f>
        <v>0.02</v>
      </c>
      <c r="Y27" s="7">
        <f>'2024'!$AD30</f>
        <v>0.02</v>
      </c>
      <c r="Z27" s="7">
        <f>'2025'!$AD30</f>
        <v>0.02</v>
      </c>
      <c r="AA27" s="7">
        <f>'2026'!$AD30</f>
        <v>0.02</v>
      </c>
      <c r="AB27" s="7">
        <f>'2027'!$AD30</f>
        <v>0.02</v>
      </c>
      <c r="AC27" s="7">
        <f>'2028'!$AD30</f>
        <v>0.02</v>
      </c>
      <c r="AD27" s="7">
        <f>'2029'!$AD30</f>
        <v>0.02</v>
      </c>
      <c r="AE27" s="7">
        <f>'2030'!$AD30</f>
        <v>0.02</v>
      </c>
    </row>
    <row r="28" spans="1:31" ht="12.75">
      <c r="A28" s="21"/>
      <c r="B28" s="19" t="s">
        <v>29</v>
      </c>
      <c r="C28" s="20"/>
      <c r="D28" s="7">
        <f>'2003'!$AD31</f>
        <v>0.5050469734925215</v>
      </c>
      <c r="E28" s="7">
        <f>'2004'!$AD31</f>
        <v>0.533</v>
      </c>
      <c r="F28" s="7">
        <f>'2005'!$AD31</f>
        <v>0.533</v>
      </c>
      <c r="G28" s="7">
        <f>'2006'!$AD31</f>
        <v>0.528</v>
      </c>
      <c r="H28" s="7">
        <f>'2007'!$AD31</f>
        <v>0.537</v>
      </c>
      <c r="I28" s="7">
        <f>'2008'!$AD31</f>
        <v>0.551</v>
      </c>
      <c r="J28" s="7">
        <f>'2009'!$AD31</f>
        <v>0.565</v>
      </c>
      <c r="K28" s="7">
        <f>'2010'!$AD31</f>
        <v>0.574</v>
      </c>
      <c r="L28" s="7">
        <f>'2011'!$AD31</f>
        <v>0.577</v>
      </c>
      <c r="M28" s="7">
        <f>'2012'!$AD31</f>
        <v>0.577</v>
      </c>
      <c r="N28" s="7">
        <f>'2013'!$AD31</f>
        <v>0.576</v>
      </c>
      <c r="O28" s="7">
        <f>'2014'!$AD31</f>
        <v>0.574</v>
      </c>
      <c r="P28" s="7">
        <f>'2015'!$AD31</f>
        <v>0.572</v>
      </c>
      <c r="Q28" s="7">
        <f>'2016'!$AD31</f>
        <v>0.571</v>
      </c>
      <c r="R28" s="7">
        <f>'2017'!$AD31</f>
        <v>0.57</v>
      </c>
      <c r="S28" s="7">
        <f>'2018'!$AD31</f>
        <v>0.569</v>
      </c>
      <c r="T28" s="7">
        <f>'2019'!$AD31</f>
        <v>0.569</v>
      </c>
      <c r="U28" s="7">
        <f>'2020'!$AD31</f>
        <v>0.569</v>
      </c>
      <c r="V28" s="7">
        <f>'2021'!$AD31</f>
        <v>0.569</v>
      </c>
      <c r="W28" s="7">
        <f>'2022'!$AD31</f>
        <v>0.569</v>
      </c>
      <c r="X28" s="7">
        <f>'2023'!$AD31</f>
        <v>0.569</v>
      </c>
      <c r="Y28" s="7">
        <f>'2024'!$AD31</f>
        <v>0.569</v>
      </c>
      <c r="Z28" s="7">
        <f>'2025'!$AD31</f>
        <v>0.569</v>
      </c>
      <c r="AA28" s="7">
        <f>'2026'!$AD31</f>
        <v>0.569</v>
      </c>
      <c r="AB28" s="7">
        <f>'2027'!$AD31</f>
        <v>0.569</v>
      </c>
      <c r="AC28" s="7">
        <f>'2028'!$AD31</f>
        <v>0.569</v>
      </c>
      <c r="AD28" s="7">
        <f>'2029'!$AD31</f>
        <v>0.569</v>
      </c>
      <c r="AE28" s="7">
        <f>'2030'!$AD31</f>
        <v>0.569</v>
      </c>
    </row>
    <row r="29" spans="1:31" ht="12.75">
      <c r="A29" s="25" t="s">
        <v>1</v>
      </c>
      <c r="B29" s="26"/>
      <c r="C29" s="9"/>
      <c r="D29" s="10">
        <f>'2003'!$AD32</f>
        <v>0</v>
      </c>
      <c r="E29" s="10">
        <f>'2004'!$AD32</f>
        <v>0</v>
      </c>
      <c r="F29" s="10">
        <f>'2005'!$AD32</f>
        <v>0</v>
      </c>
      <c r="G29" s="10">
        <f>'2006'!$AD32</f>
        <v>0</v>
      </c>
      <c r="H29" s="10">
        <f>'2007'!$AD32</f>
        <v>0</v>
      </c>
      <c r="I29" s="10">
        <f>'2008'!$AD32</f>
        <v>0</v>
      </c>
      <c r="J29" s="10">
        <f>'2009'!$AD32</f>
        <v>0</v>
      </c>
      <c r="K29" s="10">
        <f>'2010'!$AD32</f>
        <v>0</v>
      </c>
      <c r="L29" s="10">
        <f>'2011'!$AD32</f>
        <v>0</v>
      </c>
      <c r="M29" s="10">
        <f>'2012'!$AD32</f>
        <v>0</v>
      </c>
      <c r="N29" s="10">
        <f>'2013'!$AD32</f>
        <v>0</v>
      </c>
      <c r="O29" s="10">
        <f>'2014'!$AD32</f>
        <v>0</v>
      </c>
      <c r="P29" s="10">
        <f>'2015'!$AD32</f>
        <v>0</v>
      </c>
      <c r="Q29" s="10">
        <f>'2016'!$AD32</f>
        <v>0</v>
      </c>
      <c r="R29" s="10">
        <f>'2017'!$AD32</f>
        <v>0</v>
      </c>
      <c r="S29" s="10">
        <f>'2018'!$AD32</f>
        <v>0</v>
      </c>
      <c r="T29" s="10">
        <f>'2019'!$AD32</f>
        <v>1.1102230246251565E-16</v>
      </c>
      <c r="U29" s="10">
        <f>'2020'!$AD32</f>
        <v>1.1102230246251565E-16</v>
      </c>
      <c r="V29" s="10">
        <f>'2021'!$AD32</f>
        <v>0</v>
      </c>
      <c r="W29" s="10">
        <f>'2022'!$AD32</f>
        <v>0</v>
      </c>
      <c r="X29" s="10">
        <f>'2023'!$AD32</f>
        <v>0</v>
      </c>
      <c r="Y29" s="10">
        <f>'2024'!$AD32</f>
        <v>0</v>
      </c>
      <c r="Z29" s="10">
        <f>'2025'!$AD32</f>
        <v>0</v>
      </c>
      <c r="AA29" s="10">
        <f>'2026'!$AD32</f>
        <v>0</v>
      </c>
      <c r="AB29" s="10">
        <f>'2027'!$AD32</f>
        <v>0</v>
      </c>
      <c r="AC29" s="10">
        <f>'2028'!$AD32</f>
        <v>0</v>
      </c>
      <c r="AD29" s="10">
        <f>'2029'!$AD32</f>
        <v>0</v>
      </c>
      <c r="AE29" s="10">
        <f>'2030'!$AD32</f>
        <v>1.1102230246251565E-16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2026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70.25742839371921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70.25742839371921</v>
      </c>
      <c r="AA8" s="37">
        <v>0</v>
      </c>
      <c r="AB8" s="37">
        <v>0</v>
      </c>
      <c r="AC8" s="37">
        <v>0</v>
      </c>
      <c r="AD8" s="37">
        <v>0</v>
      </c>
      <c r="AE8" s="40">
        <v>70.25742839371921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0.006639894070601068</v>
      </c>
      <c r="J10" s="39">
        <v>0</v>
      </c>
      <c r="K10" s="39">
        <v>0</v>
      </c>
      <c r="L10" s="39">
        <v>0</v>
      </c>
      <c r="M10" s="39">
        <v>0</v>
      </c>
      <c r="N10" s="39">
        <v>0.007096277258458076</v>
      </c>
      <c r="O10" s="39">
        <v>0</v>
      </c>
      <c r="P10" s="37">
        <v>0.6039346732066924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0.6176708445357515</v>
      </c>
      <c r="AA10" s="37">
        <v>0.15982769309750663</v>
      </c>
      <c r="AB10" s="37">
        <v>0</v>
      </c>
      <c r="AC10" s="37">
        <v>0</v>
      </c>
      <c r="AD10" s="37">
        <v>-0.68952</v>
      </c>
      <c r="AE10" s="40">
        <v>0.08797853763325814</v>
      </c>
    </row>
    <row r="11" spans="1:31" ht="12.75">
      <c r="A11" s="19" t="s">
        <v>7</v>
      </c>
      <c r="B11" s="19" t="s">
        <v>8</v>
      </c>
      <c r="C11" s="20"/>
      <c r="D11" s="37">
        <v>0.5670870607039621</v>
      </c>
      <c r="E11" s="38">
        <v>0</v>
      </c>
      <c r="F11" s="39">
        <v>0</v>
      </c>
      <c r="G11" s="39">
        <v>0</v>
      </c>
      <c r="H11" s="39">
        <v>13.026345182540862</v>
      </c>
      <c r="I11" s="39">
        <v>1.1869776214695014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11.64307964452956</v>
      </c>
      <c r="Q11" s="38">
        <v>5.618516985273397</v>
      </c>
      <c r="R11" s="39">
        <v>9.120972394283662</v>
      </c>
      <c r="S11" s="39">
        <v>0</v>
      </c>
      <c r="T11" s="39">
        <v>3.249753964945932</v>
      </c>
      <c r="U11" s="39">
        <v>0.15681510910078794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44.64334789900631</v>
      </c>
      <c r="AA11" s="37">
        <v>0.7206265254883558</v>
      </c>
      <c r="AB11" s="37">
        <v>-38.451621107108025</v>
      </c>
      <c r="AC11" s="37">
        <v>0</v>
      </c>
      <c r="AD11" s="37">
        <v>0</v>
      </c>
      <c r="AE11" s="40">
        <v>6.912353317386639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7">
        <v>0</v>
      </c>
      <c r="AA12" s="37">
        <v>0.004331703767285332</v>
      </c>
      <c r="AB12" s="37">
        <v>-0.004331703767285332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35.25079290686777</v>
      </c>
      <c r="E13" s="38">
        <v>0</v>
      </c>
      <c r="F13" s="39">
        <v>0</v>
      </c>
      <c r="G13" s="39">
        <v>0</v>
      </c>
      <c r="H13" s="39">
        <v>2.491478283351093</v>
      </c>
      <c r="I13" s="39">
        <v>0.08581801661917027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64.19531157684916</v>
      </c>
      <c r="Q13" s="38">
        <v>0.6049155022740547</v>
      </c>
      <c r="R13" s="39">
        <v>0.07259322160349599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102.70090950756476</v>
      </c>
      <c r="AA13" s="37">
        <v>-54.12934285877748</v>
      </c>
      <c r="AB13" s="37">
        <v>0</v>
      </c>
      <c r="AC13" s="37">
        <v>0</v>
      </c>
      <c r="AD13" s="37">
        <v>0</v>
      </c>
      <c r="AE13" s="40">
        <v>48.57156664878728</v>
      </c>
    </row>
    <row r="14" spans="1:31" ht="12.75">
      <c r="A14" s="21"/>
      <c r="B14" s="19" t="s">
        <v>11</v>
      </c>
      <c r="C14" s="20"/>
      <c r="D14" s="37">
        <v>21.7445965019891</v>
      </c>
      <c r="E14" s="38">
        <v>0</v>
      </c>
      <c r="F14" s="39">
        <v>0</v>
      </c>
      <c r="G14" s="39">
        <v>0</v>
      </c>
      <c r="H14" s="39">
        <v>4.843297216631479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102.26141951126269</v>
      </c>
      <c r="Q14" s="38">
        <v>14.169152280163853</v>
      </c>
      <c r="R14" s="39">
        <v>3.6188200475142445</v>
      </c>
      <c r="S14" s="39">
        <v>0</v>
      </c>
      <c r="T14" s="39">
        <v>45.0843571930627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195.8644072239483</v>
      </c>
      <c r="AA14" s="37">
        <v>-80.22537340557143</v>
      </c>
      <c r="AB14" s="37">
        <v>-97.82637925383581</v>
      </c>
      <c r="AC14" s="37">
        <v>0</v>
      </c>
      <c r="AD14" s="37">
        <v>0</v>
      </c>
      <c r="AE14" s="40">
        <v>17.81265456454105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46.677600000000176</v>
      </c>
      <c r="Y17" s="39">
        <v>0.11157630188679304</v>
      </c>
      <c r="Z17" s="37">
        <v>46.78917630188697</v>
      </c>
      <c r="AA17" s="37">
        <v>-46.78917630188697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0.18040798593517718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0.18040798593517718</v>
      </c>
      <c r="AA18" s="37">
        <v>11.992806451612893</v>
      </c>
      <c r="AB18" s="37">
        <v>28.061750000000004</v>
      </c>
      <c r="AC18" s="37">
        <v>0</v>
      </c>
      <c r="AD18" s="37">
        <v>0.026520000000000002</v>
      </c>
      <c r="AE18" s="40">
        <v>40.26148443754807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88.34123344635589</v>
      </c>
      <c r="J20" s="43">
        <v>0</v>
      </c>
      <c r="K20" s="43">
        <v>100.87533153152408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189.21656497787995</v>
      </c>
      <c r="AA20" s="41">
        <v>0</v>
      </c>
      <c r="AB20" s="41">
        <v>0</v>
      </c>
      <c r="AC20" s="41">
        <v>0</v>
      </c>
      <c r="AD20" s="41">
        <v>0</v>
      </c>
      <c r="AE20" s="44">
        <v>189.21656497787995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0.04088586765424347</v>
      </c>
      <c r="K22" s="43">
        <v>0.027326280096246346</v>
      </c>
      <c r="L22" s="43">
        <v>1.7337359630490996</v>
      </c>
      <c r="M22" s="43">
        <v>0.11783229704457235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1.9197804078441618</v>
      </c>
      <c r="AA22" s="41">
        <v>0</v>
      </c>
      <c r="AB22" s="41">
        <v>0</v>
      </c>
      <c r="AC22" s="41">
        <v>0</v>
      </c>
      <c r="AD22" s="41">
        <v>0</v>
      </c>
      <c r="AE22" s="44">
        <v>1.9197804078441618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43.35626273959719</v>
      </c>
      <c r="M23" s="43">
        <v>0.025727326739393062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43.381990066336584</v>
      </c>
      <c r="AA23" s="41">
        <v>0</v>
      </c>
      <c r="AB23" s="41">
        <v>0</v>
      </c>
      <c r="AC23" s="41">
        <v>0</v>
      </c>
      <c r="AD23" s="41">
        <v>0</v>
      </c>
      <c r="AE23" s="44">
        <v>43.381990066336584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2.036</v>
      </c>
      <c r="E26" s="42">
        <v>0</v>
      </c>
      <c r="F26" s="43">
        <v>0</v>
      </c>
      <c r="G26" s="43">
        <v>0</v>
      </c>
      <c r="H26" s="43">
        <v>1.209</v>
      </c>
      <c r="I26" s="43">
        <v>25.769</v>
      </c>
      <c r="J26" s="43">
        <v>0.014</v>
      </c>
      <c r="K26" s="43">
        <v>0.055</v>
      </c>
      <c r="L26" s="43">
        <v>0</v>
      </c>
      <c r="M26" s="43">
        <v>0</v>
      </c>
      <c r="N26" s="43">
        <v>0.223</v>
      </c>
      <c r="O26" s="43">
        <v>0</v>
      </c>
      <c r="P26" s="41">
        <v>3.068</v>
      </c>
      <c r="Q26" s="42">
        <v>2.336</v>
      </c>
      <c r="R26" s="43">
        <v>0.182</v>
      </c>
      <c r="S26" s="43">
        <v>0</v>
      </c>
      <c r="T26" s="43">
        <v>0</v>
      </c>
      <c r="U26" s="43">
        <v>0.201</v>
      </c>
      <c r="V26" s="43">
        <v>0</v>
      </c>
      <c r="W26" s="43">
        <v>0.403</v>
      </c>
      <c r="X26" s="43">
        <v>0</v>
      </c>
      <c r="Y26" s="43">
        <v>0</v>
      </c>
      <c r="Z26" s="41">
        <v>35.495999999999995</v>
      </c>
      <c r="AA26" s="41">
        <v>9.827</v>
      </c>
      <c r="AB26" s="41">
        <v>2.253</v>
      </c>
      <c r="AC26" s="41">
        <v>0</v>
      </c>
      <c r="AD26" s="41">
        <v>0</v>
      </c>
      <c r="AE26" s="44">
        <v>47.57599999999999</v>
      </c>
    </row>
    <row r="27" spans="1:31" ht="12.75">
      <c r="A27" s="22"/>
      <c r="B27" s="22"/>
      <c r="C27" s="24" t="s">
        <v>24</v>
      </c>
      <c r="D27" s="41">
        <v>9.675</v>
      </c>
      <c r="E27" s="42">
        <v>0</v>
      </c>
      <c r="F27" s="43">
        <v>0</v>
      </c>
      <c r="G27" s="43">
        <v>9.793</v>
      </c>
      <c r="H27" s="43">
        <v>8.589</v>
      </c>
      <c r="I27" s="43">
        <v>12.523</v>
      </c>
      <c r="J27" s="43">
        <v>0.058</v>
      </c>
      <c r="K27" s="43">
        <v>0.032</v>
      </c>
      <c r="L27" s="43">
        <v>0</v>
      </c>
      <c r="M27" s="43">
        <v>0</v>
      </c>
      <c r="N27" s="43">
        <v>1.772</v>
      </c>
      <c r="O27" s="43">
        <v>0</v>
      </c>
      <c r="P27" s="41">
        <v>38.439</v>
      </c>
      <c r="Q27" s="42">
        <v>0</v>
      </c>
      <c r="R27" s="43">
        <v>7.072</v>
      </c>
      <c r="S27" s="43">
        <v>0</v>
      </c>
      <c r="T27" s="43">
        <v>0.766</v>
      </c>
      <c r="U27" s="43">
        <v>0.125</v>
      </c>
      <c r="V27" s="43">
        <v>0</v>
      </c>
      <c r="W27" s="43">
        <v>1.357</v>
      </c>
      <c r="X27" s="43">
        <v>0</v>
      </c>
      <c r="Y27" s="43">
        <v>0</v>
      </c>
      <c r="Z27" s="41">
        <v>90.20100000000001</v>
      </c>
      <c r="AA27" s="41">
        <v>47.408</v>
      </c>
      <c r="AB27" s="41">
        <v>7.945</v>
      </c>
      <c r="AC27" s="41">
        <v>0</v>
      </c>
      <c r="AD27" s="41">
        <v>0.052</v>
      </c>
      <c r="AE27" s="44">
        <v>145.606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9.243</v>
      </c>
      <c r="J28" s="43">
        <v>0.001</v>
      </c>
      <c r="K28" s="43">
        <v>0.04</v>
      </c>
      <c r="L28" s="43">
        <v>0</v>
      </c>
      <c r="M28" s="43">
        <v>0</v>
      </c>
      <c r="N28" s="43">
        <v>0.331</v>
      </c>
      <c r="O28" s="43">
        <v>0</v>
      </c>
      <c r="P28" s="41">
        <v>0.317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9.931999999999999</v>
      </c>
      <c r="AA28" s="41">
        <v>1.706</v>
      </c>
      <c r="AB28" s="41">
        <v>0</v>
      </c>
      <c r="AC28" s="41">
        <v>0</v>
      </c>
      <c r="AD28" s="41">
        <v>0</v>
      </c>
      <c r="AE28" s="44">
        <v>11.637999999999998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0.043</v>
      </c>
      <c r="I29" s="43">
        <v>1.242</v>
      </c>
      <c r="J29" s="43">
        <v>0.016</v>
      </c>
      <c r="K29" s="43">
        <v>0</v>
      </c>
      <c r="L29" s="43">
        <v>0</v>
      </c>
      <c r="M29" s="43">
        <v>0</v>
      </c>
      <c r="N29" s="43">
        <v>0.008</v>
      </c>
      <c r="O29" s="43">
        <v>0</v>
      </c>
      <c r="P29" s="41">
        <v>2.144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4.555</v>
      </c>
      <c r="AA29" s="41">
        <v>11.237</v>
      </c>
      <c r="AB29" s="41">
        <v>8.583</v>
      </c>
      <c r="AC29" s="41">
        <v>0</v>
      </c>
      <c r="AD29" s="41">
        <v>0.022</v>
      </c>
      <c r="AE29" s="44">
        <v>24.397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0.161</v>
      </c>
      <c r="I30" s="43">
        <v>2.803</v>
      </c>
      <c r="J30" s="43">
        <v>0.036</v>
      </c>
      <c r="K30" s="43">
        <v>0</v>
      </c>
      <c r="L30" s="43">
        <v>0</v>
      </c>
      <c r="M30" s="43">
        <v>0</v>
      </c>
      <c r="N30" s="43">
        <v>0.185</v>
      </c>
      <c r="O30" s="43">
        <v>0</v>
      </c>
      <c r="P30" s="41">
        <v>6.506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11.953</v>
      </c>
      <c r="AA30" s="41">
        <v>39.945</v>
      </c>
      <c r="AB30" s="41">
        <v>22.389</v>
      </c>
      <c r="AC30" s="41">
        <v>0</v>
      </c>
      <c r="AD30" s="41">
        <v>0.02</v>
      </c>
      <c r="AE30" s="44">
        <v>74.30699999999999</v>
      </c>
    </row>
    <row r="31" spans="1:31" ht="12.75">
      <c r="A31" s="21"/>
      <c r="B31" s="19" t="s">
        <v>29</v>
      </c>
      <c r="C31" s="20"/>
      <c r="D31" s="37">
        <v>0.025</v>
      </c>
      <c r="E31" s="38">
        <v>0</v>
      </c>
      <c r="F31" s="39">
        <v>0</v>
      </c>
      <c r="G31" s="39">
        <v>0.216</v>
      </c>
      <c r="H31" s="39">
        <v>0.039</v>
      </c>
      <c r="I31" s="39">
        <v>22.823</v>
      </c>
      <c r="J31" s="39">
        <v>0.154</v>
      </c>
      <c r="K31" s="39">
        <v>1.027</v>
      </c>
      <c r="L31" s="39">
        <v>0</v>
      </c>
      <c r="M31" s="39">
        <v>0</v>
      </c>
      <c r="N31" s="39">
        <v>0.672</v>
      </c>
      <c r="O31" s="39">
        <v>0</v>
      </c>
      <c r="P31" s="37">
        <v>32.579</v>
      </c>
      <c r="Q31" s="38">
        <v>4.135</v>
      </c>
      <c r="R31" s="39">
        <v>21.385</v>
      </c>
      <c r="S31" s="39">
        <v>0</v>
      </c>
      <c r="T31" s="39">
        <v>0</v>
      </c>
      <c r="U31" s="39">
        <v>0</v>
      </c>
      <c r="V31" s="39">
        <v>0.33</v>
      </c>
      <c r="W31" s="39">
        <v>3.163</v>
      </c>
      <c r="X31" s="39">
        <v>0</v>
      </c>
      <c r="Y31" s="39">
        <v>0</v>
      </c>
      <c r="Z31" s="37">
        <v>86.548</v>
      </c>
      <c r="AA31" s="37">
        <v>46.837</v>
      </c>
      <c r="AB31" s="37">
        <v>70.814</v>
      </c>
      <c r="AC31" s="37">
        <v>0</v>
      </c>
      <c r="AD31" s="37">
        <v>0.569</v>
      </c>
      <c r="AE31" s="40">
        <v>204.76799999999997</v>
      </c>
    </row>
    <row r="32" spans="1:31" ht="12.75">
      <c r="A32" s="25" t="s">
        <v>1</v>
      </c>
      <c r="B32" s="26"/>
      <c r="C32" s="26"/>
      <c r="D32" s="45">
        <v>69.46031237149099</v>
      </c>
      <c r="E32" s="46">
        <v>354.80084600000004</v>
      </c>
      <c r="F32" s="47">
        <v>0</v>
      </c>
      <c r="G32" s="47">
        <v>10.017999999999999</v>
      </c>
      <c r="H32" s="47">
        <v>-17.66637653979837</v>
      </c>
      <c r="I32" s="47">
        <v>23.42390503002361</v>
      </c>
      <c r="J32" s="47">
        <v>0.7194768676542436</v>
      </c>
      <c r="K32" s="47">
        <v>10.826282711620353</v>
      </c>
      <c r="L32" s="47">
        <v>19.17022790264629</v>
      </c>
      <c r="M32" s="47">
        <v>0.14355962378396542</v>
      </c>
      <c r="N32" s="47">
        <v>-4.535653722741542</v>
      </c>
      <c r="O32" s="47">
        <v>0</v>
      </c>
      <c r="P32" s="45">
        <v>347.11828577321745</v>
      </c>
      <c r="Q32" s="46">
        <v>26.869384767711303</v>
      </c>
      <c r="R32" s="47">
        <v>44.85875686943115</v>
      </c>
      <c r="S32" s="47">
        <v>0</v>
      </c>
      <c r="T32" s="47">
        <v>51.839802214221024</v>
      </c>
      <c r="U32" s="47">
        <v>6.459498323969942</v>
      </c>
      <c r="V32" s="47">
        <v>0.48479993615864586</v>
      </c>
      <c r="W32" s="47">
        <v>4.923</v>
      </c>
      <c r="X32" s="47">
        <v>46.677600000000176</v>
      </c>
      <c r="Y32" s="47">
        <v>0.11157630188679304</v>
      </c>
      <c r="Z32" s="45">
        <v>995.7032844312761</v>
      </c>
      <c r="AA32" s="45">
        <v>-17.778558929509288</v>
      </c>
      <c r="AB32" s="45">
        <v>-2.2136783311110975</v>
      </c>
      <c r="AC32" s="45">
        <v>0</v>
      </c>
      <c r="AD32" s="45">
        <v>0</v>
      </c>
      <c r="AE32" s="48">
        <v>975.7110471706558</v>
      </c>
    </row>
  </sheetData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6" max="16" width="9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2027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70.25742839371921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70.25742839371921</v>
      </c>
      <c r="AA8" s="37">
        <v>0</v>
      </c>
      <c r="AB8" s="37">
        <v>0</v>
      </c>
      <c r="AC8" s="37">
        <v>0</v>
      </c>
      <c r="AD8" s="37">
        <v>0</v>
      </c>
      <c r="AE8" s="40">
        <v>70.25742839371921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0.006639894070601068</v>
      </c>
      <c r="J10" s="39">
        <v>0</v>
      </c>
      <c r="K10" s="39">
        <v>0</v>
      </c>
      <c r="L10" s="39">
        <v>0</v>
      </c>
      <c r="M10" s="39">
        <v>0</v>
      </c>
      <c r="N10" s="39">
        <v>0.007096277258458076</v>
      </c>
      <c r="O10" s="39">
        <v>0</v>
      </c>
      <c r="P10" s="37">
        <v>0.6039346732066924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0.6176708445357515</v>
      </c>
      <c r="AA10" s="37">
        <v>0.15982769309750663</v>
      </c>
      <c r="AB10" s="37">
        <v>0</v>
      </c>
      <c r="AC10" s="37">
        <v>0</v>
      </c>
      <c r="AD10" s="37">
        <v>-0.68952</v>
      </c>
      <c r="AE10" s="40">
        <v>0.08797853763325814</v>
      </c>
    </row>
    <row r="11" spans="1:31" ht="12.75">
      <c r="A11" s="19" t="s">
        <v>7</v>
      </c>
      <c r="B11" s="19" t="s">
        <v>8</v>
      </c>
      <c r="C11" s="20"/>
      <c r="D11" s="37">
        <v>0.6251920315722121</v>
      </c>
      <c r="E11" s="38">
        <v>0</v>
      </c>
      <c r="F11" s="39">
        <v>0</v>
      </c>
      <c r="G11" s="39">
        <v>0</v>
      </c>
      <c r="H11" s="39">
        <v>12.940387017822927</v>
      </c>
      <c r="I11" s="39">
        <v>1.206101832986473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11.566600208882901</v>
      </c>
      <c r="Q11" s="38">
        <v>5.592068088465652</v>
      </c>
      <c r="R11" s="39">
        <v>9.0779425021771</v>
      </c>
      <c r="S11" s="39">
        <v>0</v>
      </c>
      <c r="T11" s="39">
        <v>3.248079808314799</v>
      </c>
      <c r="U11" s="39">
        <v>0.15607426967786253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44.48624569605857</v>
      </c>
      <c r="AA11" s="37">
        <v>0.7206265254883558</v>
      </c>
      <c r="AB11" s="37">
        <v>-38.30724578152561</v>
      </c>
      <c r="AC11" s="37">
        <v>0</v>
      </c>
      <c r="AD11" s="37">
        <v>0</v>
      </c>
      <c r="AE11" s="40">
        <v>6.899626440021315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7">
        <v>0</v>
      </c>
      <c r="AA12" s="37">
        <v>0.004105950675283933</v>
      </c>
      <c r="AB12" s="37">
        <v>-0.004105950675283933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35.65489658140976</v>
      </c>
      <c r="E13" s="38">
        <v>0</v>
      </c>
      <c r="F13" s="39">
        <v>0</v>
      </c>
      <c r="G13" s="39">
        <v>0</v>
      </c>
      <c r="H13" s="39">
        <v>2.4986856979653607</v>
      </c>
      <c r="I13" s="39">
        <v>0.08641229703635524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62.92539074351241</v>
      </c>
      <c r="Q13" s="38">
        <v>0.6025969724270893</v>
      </c>
      <c r="R13" s="39">
        <v>0.07296045670444355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101.84094274905543</v>
      </c>
      <c r="AA13" s="37">
        <v>-53.56383393452537</v>
      </c>
      <c r="AB13" s="37">
        <v>0</v>
      </c>
      <c r="AC13" s="37">
        <v>0</v>
      </c>
      <c r="AD13" s="37">
        <v>0</v>
      </c>
      <c r="AE13" s="40">
        <v>48.27710881453006</v>
      </c>
    </row>
    <row r="14" spans="1:31" ht="12.75">
      <c r="A14" s="21"/>
      <c r="B14" s="19" t="s">
        <v>11</v>
      </c>
      <c r="C14" s="20"/>
      <c r="D14" s="37">
        <v>21.848056710471464</v>
      </c>
      <c r="E14" s="38">
        <v>0</v>
      </c>
      <c r="F14" s="39">
        <v>0</v>
      </c>
      <c r="G14" s="39">
        <v>0</v>
      </c>
      <c r="H14" s="39">
        <v>4.834802769485699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101.42036071462745</v>
      </c>
      <c r="Q14" s="38">
        <v>14.152258393900087</v>
      </c>
      <c r="R14" s="39">
        <v>3.651676559977288</v>
      </c>
      <c r="S14" s="39">
        <v>0</v>
      </c>
      <c r="T14" s="39">
        <v>45.0724697788642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195.12238940065046</v>
      </c>
      <c r="AA14" s="37">
        <v>-79.76750785676973</v>
      </c>
      <c r="AB14" s="37">
        <v>-97.58094168624987</v>
      </c>
      <c r="AC14" s="37">
        <v>0</v>
      </c>
      <c r="AD14" s="37">
        <v>0</v>
      </c>
      <c r="AE14" s="40">
        <v>17.773939857630864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50.36400000000019</v>
      </c>
      <c r="Y17" s="39">
        <v>0.11157630188679304</v>
      </c>
      <c r="Z17" s="37">
        <v>50.47557630188698</v>
      </c>
      <c r="AA17" s="37">
        <v>-50.47557630188698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0.17798731365124432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0.17798731365124432</v>
      </c>
      <c r="AA18" s="37">
        <v>12.072666666666663</v>
      </c>
      <c r="AB18" s="37">
        <v>27.9825</v>
      </c>
      <c r="AC18" s="37">
        <v>0</v>
      </c>
      <c r="AD18" s="37">
        <v>0.026520000000000002</v>
      </c>
      <c r="AE18" s="40">
        <v>40.259673980317906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88.70211152786486</v>
      </c>
      <c r="J20" s="43">
        <v>0</v>
      </c>
      <c r="K20" s="43">
        <v>101.2634434000136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189.96555492787846</v>
      </c>
      <c r="AA20" s="41">
        <v>0</v>
      </c>
      <c r="AB20" s="41">
        <v>0</v>
      </c>
      <c r="AC20" s="41">
        <v>0</v>
      </c>
      <c r="AD20" s="41">
        <v>0</v>
      </c>
      <c r="AE20" s="44">
        <v>189.96555492787846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0.04141738393374863</v>
      </c>
      <c r="K22" s="43">
        <v>0.027681521737497546</v>
      </c>
      <c r="L22" s="43">
        <v>1.7562745305687377</v>
      </c>
      <c r="M22" s="43">
        <v>0.11936411690615177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1.9447375531461355</v>
      </c>
      <c r="AA22" s="41">
        <v>0</v>
      </c>
      <c r="AB22" s="41">
        <v>0</v>
      </c>
      <c r="AC22" s="41">
        <v>0</v>
      </c>
      <c r="AD22" s="41">
        <v>0</v>
      </c>
      <c r="AE22" s="44">
        <v>1.9447375531461355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43.91989415521195</v>
      </c>
      <c r="M23" s="43">
        <v>0.02606178198700517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43.94595593719895</v>
      </c>
      <c r="AA23" s="41">
        <v>0</v>
      </c>
      <c r="AB23" s="41">
        <v>0</v>
      </c>
      <c r="AC23" s="41">
        <v>0</v>
      </c>
      <c r="AD23" s="41">
        <v>0</v>
      </c>
      <c r="AE23" s="44">
        <v>43.94595593719895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2.045</v>
      </c>
      <c r="E26" s="42">
        <v>0</v>
      </c>
      <c r="F26" s="43">
        <v>0</v>
      </c>
      <c r="G26" s="43">
        <v>0</v>
      </c>
      <c r="H26" s="43">
        <v>1.214</v>
      </c>
      <c r="I26" s="43">
        <v>25.872</v>
      </c>
      <c r="J26" s="43">
        <v>0.014</v>
      </c>
      <c r="K26" s="43">
        <v>0.055</v>
      </c>
      <c r="L26" s="43">
        <v>0</v>
      </c>
      <c r="M26" s="43">
        <v>0</v>
      </c>
      <c r="N26" s="43">
        <v>0.224</v>
      </c>
      <c r="O26" s="43">
        <v>0</v>
      </c>
      <c r="P26" s="41">
        <v>3.08</v>
      </c>
      <c r="Q26" s="42">
        <v>2.345</v>
      </c>
      <c r="R26" s="43">
        <v>0.183</v>
      </c>
      <c r="S26" s="43">
        <v>0</v>
      </c>
      <c r="T26" s="43">
        <v>0</v>
      </c>
      <c r="U26" s="43">
        <v>0.201</v>
      </c>
      <c r="V26" s="43">
        <v>0</v>
      </c>
      <c r="W26" s="43">
        <v>0.405</v>
      </c>
      <c r="X26" s="43">
        <v>0</v>
      </c>
      <c r="Y26" s="43">
        <v>0</v>
      </c>
      <c r="Z26" s="41">
        <v>35.638</v>
      </c>
      <c r="AA26" s="41">
        <v>9.969</v>
      </c>
      <c r="AB26" s="41">
        <v>2.261</v>
      </c>
      <c r="AC26" s="41">
        <v>0</v>
      </c>
      <c r="AD26" s="41">
        <v>0</v>
      </c>
      <c r="AE26" s="44">
        <v>47.868</v>
      </c>
    </row>
    <row r="27" spans="1:31" ht="12.75">
      <c r="A27" s="22"/>
      <c r="B27" s="22"/>
      <c r="C27" s="24" t="s">
        <v>24</v>
      </c>
      <c r="D27" s="41">
        <v>9.731000000000002</v>
      </c>
      <c r="E27" s="42">
        <v>0</v>
      </c>
      <c r="F27" s="43">
        <v>0</v>
      </c>
      <c r="G27" s="43">
        <v>9.829</v>
      </c>
      <c r="H27" s="43">
        <v>8.621</v>
      </c>
      <c r="I27" s="43">
        <v>12.57</v>
      </c>
      <c r="J27" s="43">
        <v>0.058</v>
      </c>
      <c r="K27" s="43">
        <v>0.032</v>
      </c>
      <c r="L27" s="43">
        <v>0</v>
      </c>
      <c r="M27" s="43">
        <v>0</v>
      </c>
      <c r="N27" s="43">
        <v>1.775</v>
      </c>
      <c r="O27" s="43">
        <v>0</v>
      </c>
      <c r="P27" s="41">
        <v>38.491</v>
      </c>
      <c r="Q27" s="42">
        <v>0</v>
      </c>
      <c r="R27" s="43">
        <v>7.064</v>
      </c>
      <c r="S27" s="43">
        <v>0</v>
      </c>
      <c r="T27" s="43">
        <v>0.765</v>
      </c>
      <c r="U27" s="43">
        <v>0.125</v>
      </c>
      <c r="V27" s="43">
        <v>0</v>
      </c>
      <c r="W27" s="43">
        <v>1.355</v>
      </c>
      <c r="X27" s="43">
        <v>0</v>
      </c>
      <c r="Y27" s="43">
        <v>0</v>
      </c>
      <c r="Z27" s="41">
        <v>90.416</v>
      </c>
      <c r="AA27" s="41">
        <v>47.819</v>
      </c>
      <c r="AB27" s="41">
        <v>7.91</v>
      </c>
      <c r="AC27" s="41">
        <v>0</v>
      </c>
      <c r="AD27" s="41">
        <v>0.052</v>
      </c>
      <c r="AE27" s="44">
        <v>146.197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9.334</v>
      </c>
      <c r="J28" s="43">
        <v>0.001</v>
      </c>
      <c r="K28" s="43">
        <v>0.04</v>
      </c>
      <c r="L28" s="43">
        <v>0</v>
      </c>
      <c r="M28" s="43">
        <v>0</v>
      </c>
      <c r="N28" s="43">
        <v>0.334</v>
      </c>
      <c r="O28" s="43">
        <v>0</v>
      </c>
      <c r="P28" s="41">
        <v>0.32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10.028999999999998</v>
      </c>
      <c r="AA28" s="41">
        <v>1.725</v>
      </c>
      <c r="AB28" s="41">
        <v>0</v>
      </c>
      <c r="AC28" s="41">
        <v>0</v>
      </c>
      <c r="AD28" s="41">
        <v>0</v>
      </c>
      <c r="AE28" s="44">
        <v>11.753999999999998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0.042</v>
      </c>
      <c r="I29" s="43">
        <v>1.231</v>
      </c>
      <c r="J29" s="43">
        <v>0.016</v>
      </c>
      <c r="K29" s="43">
        <v>0</v>
      </c>
      <c r="L29" s="43">
        <v>0</v>
      </c>
      <c r="M29" s="43">
        <v>0</v>
      </c>
      <c r="N29" s="43">
        <v>0.008</v>
      </c>
      <c r="O29" s="43">
        <v>0</v>
      </c>
      <c r="P29" s="41">
        <v>2.127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4.526</v>
      </c>
      <c r="AA29" s="41">
        <v>11.375</v>
      </c>
      <c r="AB29" s="41">
        <v>8.513</v>
      </c>
      <c r="AC29" s="41">
        <v>0</v>
      </c>
      <c r="AD29" s="41">
        <v>0.022</v>
      </c>
      <c r="AE29" s="44">
        <v>24.436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0.161</v>
      </c>
      <c r="I30" s="43">
        <v>2.79</v>
      </c>
      <c r="J30" s="43">
        <v>0.036</v>
      </c>
      <c r="K30" s="43">
        <v>0</v>
      </c>
      <c r="L30" s="43">
        <v>0</v>
      </c>
      <c r="M30" s="43">
        <v>0</v>
      </c>
      <c r="N30" s="43">
        <v>0.183</v>
      </c>
      <c r="O30" s="43">
        <v>0</v>
      </c>
      <c r="P30" s="41">
        <v>6.475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11.907</v>
      </c>
      <c r="AA30" s="41">
        <v>40.224</v>
      </c>
      <c r="AB30" s="41">
        <v>22.252</v>
      </c>
      <c r="AC30" s="41">
        <v>0</v>
      </c>
      <c r="AD30" s="41">
        <v>0.02</v>
      </c>
      <c r="AE30" s="44">
        <v>74.40299999999999</v>
      </c>
    </row>
    <row r="31" spans="1:31" ht="12.75">
      <c r="A31" s="21"/>
      <c r="B31" s="19" t="s">
        <v>29</v>
      </c>
      <c r="C31" s="20"/>
      <c r="D31" s="37">
        <v>0.025</v>
      </c>
      <c r="E31" s="38">
        <v>0</v>
      </c>
      <c r="F31" s="39">
        <v>0</v>
      </c>
      <c r="G31" s="39">
        <v>0.214</v>
      </c>
      <c r="H31" s="39">
        <v>0.039</v>
      </c>
      <c r="I31" s="39">
        <v>22.648</v>
      </c>
      <c r="J31" s="39">
        <v>0.153</v>
      </c>
      <c r="K31" s="39">
        <v>1.019</v>
      </c>
      <c r="L31" s="39">
        <v>0</v>
      </c>
      <c r="M31" s="39">
        <v>0</v>
      </c>
      <c r="N31" s="39">
        <v>0.672</v>
      </c>
      <c r="O31" s="39">
        <v>0</v>
      </c>
      <c r="P31" s="37">
        <v>32.576</v>
      </c>
      <c r="Q31" s="38">
        <v>4.164</v>
      </c>
      <c r="R31" s="39">
        <v>21.534</v>
      </c>
      <c r="S31" s="39">
        <v>0</v>
      </c>
      <c r="T31" s="39">
        <v>0</v>
      </c>
      <c r="U31" s="39">
        <v>0</v>
      </c>
      <c r="V31" s="39">
        <v>0.333</v>
      </c>
      <c r="W31" s="39">
        <v>3.185</v>
      </c>
      <c r="X31" s="39">
        <v>0</v>
      </c>
      <c r="Y31" s="39">
        <v>0</v>
      </c>
      <c r="Z31" s="37">
        <v>86.562</v>
      </c>
      <c r="AA31" s="37">
        <v>46.914</v>
      </c>
      <c r="AB31" s="37">
        <v>70.733</v>
      </c>
      <c r="AC31" s="37">
        <v>0</v>
      </c>
      <c r="AD31" s="37">
        <v>0.569</v>
      </c>
      <c r="AE31" s="40">
        <v>204.778</v>
      </c>
    </row>
    <row r="32" spans="1:31" ht="12.75">
      <c r="A32" s="25" t="s">
        <v>1</v>
      </c>
      <c r="B32" s="26"/>
      <c r="C32" s="26"/>
      <c r="D32" s="45">
        <v>70.09098122538359</v>
      </c>
      <c r="E32" s="46">
        <v>354.80084600000004</v>
      </c>
      <c r="F32" s="47">
        <v>0</v>
      </c>
      <c r="G32" s="47">
        <v>10.052000000000001</v>
      </c>
      <c r="H32" s="47">
        <v>-17.717621737047814</v>
      </c>
      <c r="I32" s="47">
        <v>23.84650160346674</v>
      </c>
      <c r="J32" s="47">
        <v>0.7190083839337488</v>
      </c>
      <c r="K32" s="47">
        <v>11.20674982175112</v>
      </c>
      <c r="L32" s="47">
        <v>19.756397885780686</v>
      </c>
      <c r="M32" s="47">
        <v>0.14542589889315694</v>
      </c>
      <c r="N32" s="47">
        <v>-4.530653722741542</v>
      </c>
      <c r="O32" s="47">
        <v>0</v>
      </c>
      <c r="P32" s="45">
        <v>344.9444060353149</v>
      </c>
      <c r="Q32" s="46">
        <v>26.86172345479283</v>
      </c>
      <c r="R32" s="47">
        <v>44.99095072488858</v>
      </c>
      <c r="S32" s="47">
        <v>0</v>
      </c>
      <c r="T32" s="47">
        <v>51.825240643391396</v>
      </c>
      <c r="U32" s="47">
        <v>6.458757484547017</v>
      </c>
      <c r="V32" s="47">
        <v>0.48779993615864586</v>
      </c>
      <c r="W32" s="47">
        <v>4.945</v>
      </c>
      <c r="X32" s="47">
        <v>50.36400000000019</v>
      </c>
      <c r="Y32" s="47">
        <v>0.11157630188679304</v>
      </c>
      <c r="Z32" s="45">
        <v>999.3590899404002</v>
      </c>
      <c r="AA32" s="45">
        <v>-19.29594999449374</v>
      </c>
      <c r="AB32" s="45">
        <v>-2.217889684850718</v>
      </c>
      <c r="AC32" s="45">
        <v>0</v>
      </c>
      <c r="AD32" s="45">
        <v>0</v>
      </c>
      <c r="AE32" s="48">
        <v>977.8452502610558</v>
      </c>
    </row>
  </sheetData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70.25742839371921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70.25742839371921</v>
      </c>
      <c r="AA8" s="37">
        <v>0</v>
      </c>
      <c r="AB8" s="37">
        <v>0</v>
      </c>
      <c r="AC8" s="37">
        <v>0</v>
      </c>
      <c r="AD8" s="37">
        <v>0</v>
      </c>
      <c r="AE8" s="40">
        <v>70.25742839371921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0.006639894070601068</v>
      </c>
      <c r="J10" s="39">
        <v>0</v>
      </c>
      <c r="K10" s="39">
        <v>0</v>
      </c>
      <c r="L10" s="39">
        <v>0</v>
      </c>
      <c r="M10" s="39">
        <v>0</v>
      </c>
      <c r="N10" s="39">
        <v>0.007096277258458076</v>
      </c>
      <c r="O10" s="39">
        <v>0</v>
      </c>
      <c r="P10" s="37">
        <v>0.6039346732066924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0.6176708445357515</v>
      </c>
      <c r="AA10" s="37">
        <v>0.15982769309750663</v>
      </c>
      <c r="AB10" s="37">
        <v>0</v>
      </c>
      <c r="AC10" s="37">
        <v>0</v>
      </c>
      <c r="AD10" s="37">
        <v>-0.68952</v>
      </c>
      <c r="AE10" s="40">
        <v>0.08797853763325814</v>
      </c>
    </row>
    <row r="11" spans="1:31" ht="12.75">
      <c r="A11" s="19" t="s">
        <v>7</v>
      </c>
      <c r="B11" s="19" t="s">
        <v>8</v>
      </c>
      <c r="C11" s="20"/>
      <c r="D11" s="37">
        <v>0.5789433789147794</v>
      </c>
      <c r="E11" s="38">
        <v>0</v>
      </c>
      <c r="F11" s="39">
        <v>0</v>
      </c>
      <c r="G11" s="39">
        <v>0</v>
      </c>
      <c r="H11" s="39">
        <v>13.007427455108285</v>
      </c>
      <c r="I11" s="39">
        <v>1.162686342690378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11.486196653678116</v>
      </c>
      <c r="Q11" s="38">
        <v>5.566558997220751</v>
      </c>
      <c r="R11" s="39">
        <v>9.036446095930057</v>
      </c>
      <c r="S11" s="39">
        <v>0</v>
      </c>
      <c r="T11" s="39">
        <v>3.247312095133932</v>
      </c>
      <c r="U11" s="39">
        <v>0.15535988194006517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44.31473083677501</v>
      </c>
      <c r="AA11" s="37">
        <v>0.7206265254883558</v>
      </c>
      <c r="AB11" s="37">
        <v>-38.160626078070436</v>
      </c>
      <c r="AC11" s="37">
        <v>0</v>
      </c>
      <c r="AD11" s="37">
        <v>0</v>
      </c>
      <c r="AE11" s="40">
        <v>6.874731284192933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7">
        <v>0</v>
      </c>
      <c r="AA12" s="37">
        <v>0.0038976541583079735</v>
      </c>
      <c r="AB12" s="37">
        <v>-0.0038976541583079735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34.8430547483314</v>
      </c>
      <c r="E13" s="38">
        <v>0</v>
      </c>
      <c r="F13" s="39">
        <v>0</v>
      </c>
      <c r="G13" s="39">
        <v>0</v>
      </c>
      <c r="H13" s="39">
        <v>2.4336144163315154</v>
      </c>
      <c r="I13" s="39">
        <v>0.08279189762656676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62.64632186906452</v>
      </c>
      <c r="Q13" s="38">
        <v>0.5915378869995874</v>
      </c>
      <c r="R13" s="39">
        <v>0.07997043205599853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100.67729125040958</v>
      </c>
      <c r="AA13" s="37">
        <v>-53.04110747073296</v>
      </c>
      <c r="AB13" s="37">
        <v>0</v>
      </c>
      <c r="AC13" s="37">
        <v>0</v>
      </c>
      <c r="AD13" s="37">
        <v>0</v>
      </c>
      <c r="AE13" s="40">
        <v>47.63618377967662</v>
      </c>
    </row>
    <row r="14" spans="1:31" ht="12.75">
      <c r="A14" s="21"/>
      <c r="B14" s="19" t="s">
        <v>11</v>
      </c>
      <c r="C14" s="20"/>
      <c r="D14" s="37">
        <v>21.608920356833064</v>
      </c>
      <c r="E14" s="38">
        <v>0</v>
      </c>
      <c r="F14" s="39">
        <v>0</v>
      </c>
      <c r="G14" s="39">
        <v>0</v>
      </c>
      <c r="H14" s="39">
        <v>4.8371915605219336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101.1650208042538</v>
      </c>
      <c r="Q14" s="38">
        <v>14.136923811876159</v>
      </c>
      <c r="R14" s="39">
        <v>3.6334925774008235</v>
      </c>
      <c r="S14" s="39">
        <v>0</v>
      </c>
      <c r="T14" s="39">
        <v>45.308156717450814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194.83247030166083</v>
      </c>
      <c r="AA14" s="37">
        <v>-79.7789233621532</v>
      </c>
      <c r="AB14" s="37">
        <v>-97.38577519972522</v>
      </c>
      <c r="AC14" s="37">
        <v>0</v>
      </c>
      <c r="AD14" s="37">
        <v>0</v>
      </c>
      <c r="AE14" s="40">
        <v>17.667771739782424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51.3</v>
      </c>
      <c r="Y17" s="39">
        <v>0.11157630188679304</v>
      </c>
      <c r="Z17" s="37">
        <v>51.41157630188679</v>
      </c>
      <c r="AA17" s="37">
        <v>-51.4115763018868</v>
      </c>
      <c r="AB17" s="37">
        <v>0</v>
      </c>
      <c r="AC17" s="37">
        <v>0</v>
      </c>
      <c r="AD17" s="37">
        <v>0</v>
      </c>
      <c r="AE17" s="40">
        <v>-7.105427357601002E-15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0.178256903671285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0.178256903671285</v>
      </c>
      <c r="AA18" s="37">
        <v>12.151247311827944</v>
      </c>
      <c r="AB18" s="37">
        <v>27.905999999999977</v>
      </c>
      <c r="AC18" s="37">
        <v>0</v>
      </c>
      <c r="AD18" s="37">
        <v>0.026520000000000002</v>
      </c>
      <c r="AE18" s="40">
        <v>40.2620242154992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89.06012228548047</v>
      </c>
      <c r="J20" s="43">
        <v>0</v>
      </c>
      <c r="K20" s="43">
        <v>101.65081267438111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190.7109349598616</v>
      </c>
      <c r="AA20" s="41">
        <v>0</v>
      </c>
      <c r="AB20" s="41">
        <v>0</v>
      </c>
      <c r="AC20" s="41">
        <v>0</v>
      </c>
      <c r="AD20" s="41">
        <v>0</v>
      </c>
      <c r="AE20" s="44">
        <v>190.7109349598616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0.04195580992488736</v>
      </c>
      <c r="K22" s="43">
        <v>0.02804138152008501</v>
      </c>
      <c r="L22" s="43">
        <v>1.7791060994661312</v>
      </c>
      <c r="M22" s="43">
        <v>0.12091585042593173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1.9700191413370354</v>
      </c>
      <c r="AA22" s="41">
        <v>0</v>
      </c>
      <c r="AB22" s="41">
        <v>0</v>
      </c>
      <c r="AC22" s="41">
        <v>0</v>
      </c>
      <c r="AD22" s="41">
        <v>0</v>
      </c>
      <c r="AE22" s="44">
        <v>1.9700191413370354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44.4908527792297</v>
      </c>
      <c r="M23" s="43">
        <v>0.026400585152836237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44.51725336438253</v>
      </c>
      <c r="AA23" s="41">
        <v>0</v>
      </c>
      <c r="AB23" s="41">
        <v>0</v>
      </c>
      <c r="AC23" s="41">
        <v>0</v>
      </c>
      <c r="AD23" s="41">
        <v>0</v>
      </c>
      <c r="AE23" s="44">
        <v>44.51725336438253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2.054</v>
      </c>
      <c r="E26" s="42">
        <v>0</v>
      </c>
      <c r="F26" s="43">
        <v>0</v>
      </c>
      <c r="G26" s="43">
        <v>0</v>
      </c>
      <c r="H26" s="43">
        <v>1.219</v>
      </c>
      <c r="I26" s="43">
        <v>25.982</v>
      </c>
      <c r="J26" s="43">
        <v>0.014</v>
      </c>
      <c r="K26" s="43">
        <v>0.055</v>
      </c>
      <c r="L26" s="43">
        <v>0</v>
      </c>
      <c r="M26" s="43">
        <v>0</v>
      </c>
      <c r="N26" s="43">
        <v>0.225</v>
      </c>
      <c r="O26" s="43">
        <v>0</v>
      </c>
      <c r="P26" s="41">
        <v>3.094</v>
      </c>
      <c r="Q26" s="42">
        <v>2.354</v>
      </c>
      <c r="R26" s="43">
        <v>0.184</v>
      </c>
      <c r="S26" s="43">
        <v>0</v>
      </c>
      <c r="T26" s="43">
        <v>0</v>
      </c>
      <c r="U26" s="43">
        <v>0.202</v>
      </c>
      <c r="V26" s="43">
        <v>0</v>
      </c>
      <c r="W26" s="43">
        <v>0.406</v>
      </c>
      <c r="X26" s="43">
        <v>0</v>
      </c>
      <c r="Y26" s="43">
        <v>0</v>
      </c>
      <c r="Z26" s="41">
        <v>35.788999999999994</v>
      </c>
      <c r="AA26" s="41">
        <v>10.113</v>
      </c>
      <c r="AB26" s="41">
        <v>2.271</v>
      </c>
      <c r="AC26" s="41">
        <v>0</v>
      </c>
      <c r="AD26" s="41">
        <v>0</v>
      </c>
      <c r="AE26" s="44">
        <v>48.172999999999995</v>
      </c>
    </row>
    <row r="27" spans="1:31" ht="12.75">
      <c r="A27" s="22"/>
      <c r="B27" s="22"/>
      <c r="C27" s="24" t="s">
        <v>24</v>
      </c>
      <c r="D27" s="41">
        <v>9.785</v>
      </c>
      <c r="E27" s="42">
        <v>0</v>
      </c>
      <c r="F27" s="43">
        <v>0</v>
      </c>
      <c r="G27" s="43">
        <v>9.864</v>
      </c>
      <c r="H27" s="43">
        <v>8.652</v>
      </c>
      <c r="I27" s="43">
        <v>12.615</v>
      </c>
      <c r="J27" s="43">
        <v>0.058</v>
      </c>
      <c r="K27" s="43">
        <v>0.032</v>
      </c>
      <c r="L27" s="43">
        <v>0</v>
      </c>
      <c r="M27" s="43">
        <v>0</v>
      </c>
      <c r="N27" s="43">
        <v>1.777</v>
      </c>
      <c r="O27" s="43">
        <v>0</v>
      </c>
      <c r="P27" s="41">
        <v>38.535</v>
      </c>
      <c r="Q27" s="42">
        <v>0</v>
      </c>
      <c r="R27" s="43">
        <v>7.053</v>
      </c>
      <c r="S27" s="43">
        <v>0</v>
      </c>
      <c r="T27" s="43">
        <v>0.764</v>
      </c>
      <c r="U27" s="43">
        <v>0.125</v>
      </c>
      <c r="V27" s="43">
        <v>0</v>
      </c>
      <c r="W27" s="43">
        <v>1.353</v>
      </c>
      <c r="X27" s="43">
        <v>0</v>
      </c>
      <c r="Y27" s="43">
        <v>0</v>
      </c>
      <c r="Z27" s="41">
        <v>90.61299999999999</v>
      </c>
      <c r="AA27" s="41">
        <v>48.221</v>
      </c>
      <c r="AB27" s="41">
        <v>7.873</v>
      </c>
      <c r="AC27" s="41">
        <v>0</v>
      </c>
      <c r="AD27" s="41">
        <v>0.052</v>
      </c>
      <c r="AE27" s="44">
        <v>146.75899999999996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9.43</v>
      </c>
      <c r="J28" s="43">
        <v>0.002</v>
      </c>
      <c r="K28" s="43">
        <v>0.041</v>
      </c>
      <c r="L28" s="43">
        <v>0</v>
      </c>
      <c r="M28" s="43">
        <v>0</v>
      </c>
      <c r="N28" s="43">
        <v>0.338</v>
      </c>
      <c r="O28" s="43">
        <v>0</v>
      </c>
      <c r="P28" s="41">
        <v>0.323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10.134</v>
      </c>
      <c r="AA28" s="41">
        <v>1.744</v>
      </c>
      <c r="AB28" s="41">
        <v>0</v>
      </c>
      <c r="AC28" s="41">
        <v>0</v>
      </c>
      <c r="AD28" s="41">
        <v>0</v>
      </c>
      <c r="AE28" s="44">
        <v>11.878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0.042</v>
      </c>
      <c r="I29" s="43">
        <v>1.222</v>
      </c>
      <c r="J29" s="43">
        <v>0.015</v>
      </c>
      <c r="K29" s="43">
        <v>0</v>
      </c>
      <c r="L29" s="43">
        <v>0</v>
      </c>
      <c r="M29" s="43">
        <v>0</v>
      </c>
      <c r="N29" s="43">
        <v>0.008</v>
      </c>
      <c r="O29" s="43">
        <v>0</v>
      </c>
      <c r="P29" s="41">
        <v>2.11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4.499</v>
      </c>
      <c r="AA29" s="41">
        <v>11.516</v>
      </c>
      <c r="AB29" s="41">
        <v>8.445</v>
      </c>
      <c r="AC29" s="41">
        <v>0</v>
      </c>
      <c r="AD29" s="41">
        <v>0.022</v>
      </c>
      <c r="AE29" s="44">
        <v>24.482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0.161</v>
      </c>
      <c r="I30" s="43">
        <v>2.777</v>
      </c>
      <c r="J30" s="43">
        <v>0.036</v>
      </c>
      <c r="K30" s="43">
        <v>0</v>
      </c>
      <c r="L30" s="43">
        <v>0</v>
      </c>
      <c r="M30" s="43">
        <v>0</v>
      </c>
      <c r="N30" s="43">
        <v>0.182</v>
      </c>
      <c r="O30" s="43">
        <v>0</v>
      </c>
      <c r="P30" s="41">
        <v>6.442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11.86</v>
      </c>
      <c r="AA30" s="41">
        <v>40.491</v>
      </c>
      <c r="AB30" s="41">
        <v>22.116</v>
      </c>
      <c r="AC30" s="41">
        <v>0</v>
      </c>
      <c r="AD30" s="41">
        <v>0.02</v>
      </c>
      <c r="AE30" s="44">
        <v>74.487</v>
      </c>
    </row>
    <row r="31" spans="1:31" ht="12.75">
      <c r="A31" s="21"/>
      <c r="B31" s="19" t="s">
        <v>29</v>
      </c>
      <c r="C31" s="20"/>
      <c r="D31" s="37">
        <v>0.025</v>
      </c>
      <c r="E31" s="38">
        <v>0</v>
      </c>
      <c r="F31" s="39">
        <v>0</v>
      </c>
      <c r="G31" s="39">
        <v>0.212</v>
      </c>
      <c r="H31" s="39">
        <v>0.038</v>
      </c>
      <c r="I31" s="39">
        <v>22.477</v>
      </c>
      <c r="J31" s="39">
        <v>0.152</v>
      </c>
      <c r="K31" s="39">
        <v>1.011</v>
      </c>
      <c r="L31" s="39">
        <v>0</v>
      </c>
      <c r="M31" s="39">
        <v>0</v>
      </c>
      <c r="N31" s="39">
        <v>0.672</v>
      </c>
      <c r="O31" s="39">
        <v>0</v>
      </c>
      <c r="P31" s="37">
        <v>32.576</v>
      </c>
      <c r="Q31" s="38">
        <v>4.193</v>
      </c>
      <c r="R31" s="39">
        <v>21.684</v>
      </c>
      <c r="S31" s="39">
        <v>0</v>
      </c>
      <c r="T31" s="39">
        <v>0</v>
      </c>
      <c r="U31" s="39">
        <v>0</v>
      </c>
      <c r="V31" s="39">
        <v>0.335</v>
      </c>
      <c r="W31" s="39">
        <v>3.207</v>
      </c>
      <c r="X31" s="39">
        <v>0</v>
      </c>
      <c r="Y31" s="39">
        <v>0</v>
      </c>
      <c r="Z31" s="37">
        <v>86.58199999999998</v>
      </c>
      <c r="AA31" s="37">
        <v>46.992</v>
      </c>
      <c r="AB31" s="37">
        <v>70.659</v>
      </c>
      <c r="AC31" s="37">
        <v>0</v>
      </c>
      <c r="AD31" s="37">
        <v>0.569</v>
      </c>
      <c r="AE31" s="40">
        <v>204.802</v>
      </c>
    </row>
    <row r="32" spans="1:31" ht="12.75">
      <c r="A32" s="25" t="s">
        <v>1</v>
      </c>
      <c r="B32" s="26"/>
      <c r="C32" s="26"/>
      <c r="D32" s="45">
        <v>69.05675438600939</v>
      </c>
      <c r="E32" s="46">
        <v>354.80084600000004</v>
      </c>
      <c r="F32" s="47">
        <v>0</v>
      </c>
      <c r="G32" s="47">
        <v>10.085</v>
      </c>
      <c r="H32" s="47">
        <v>-17.678263790360067</v>
      </c>
      <c r="I32" s="47">
        <v>24.215476471376476</v>
      </c>
      <c r="J32" s="47">
        <v>0.7185468099248875</v>
      </c>
      <c r="K32" s="47">
        <v>11.587478955901224</v>
      </c>
      <c r="L32" s="47">
        <v>20.350188078695826</v>
      </c>
      <c r="M32" s="47">
        <v>0.14731643557876797</v>
      </c>
      <c r="N32" s="47">
        <v>-4.524653722741542</v>
      </c>
      <c r="O32" s="47">
        <v>0</v>
      </c>
      <c r="P32" s="45">
        <v>344.3408632853086</v>
      </c>
      <c r="Q32" s="46">
        <v>26.8478206960965</v>
      </c>
      <c r="R32" s="47">
        <v>45.07828031141662</v>
      </c>
      <c r="S32" s="47">
        <v>0</v>
      </c>
      <c r="T32" s="47">
        <v>52.059159868797146</v>
      </c>
      <c r="U32" s="47">
        <v>6.45904309680922</v>
      </c>
      <c r="V32" s="47">
        <v>0.48979993615864587</v>
      </c>
      <c r="W32" s="47">
        <v>4.965999999999999</v>
      </c>
      <c r="X32" s="47">
        <v>51.3</v>
      </c>
      <c r="Y32" s="47">
        <v>0.11157630188679304</v>
      </c>
      <c r="Z32" s="45">
        <v>1000.4112331208586</v>
      </c>
      <c r="AA32" s="45">
        <v>-18.591266687440303</v>
      </c>
      <c r="AB32" s="45">
        <v>-2.257395198353919</v>
      </c>
      <c r="AC32" s="45">
        <v>0</v>
      </c>
      <c r="AD32" s="45">
        <v>0</v>
      </c>
      <c r="AE32" s="48">
        <v>979.5625712350642</v>
      </c>
    </row>
  </sheetData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2029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70.25742839371921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70.25742839371921</v>
      </c>
      <c r="AA8" s="37">
        <v>0</v>
      </c>
      <c r="AB8" s="37">
        <v>0</v>
      </c>
      <c r="AC8" s="37">
        <v>0</v>
      </c>
      <c r="AD8" s="37">
        <v>0</v>
      </c>
      <c r="AE8" s="40">
        <v>70.25742839371921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0.006639894070601068</v>
      </c>
      <c r="J10" s="39">
        <v>0</v>
      </c>
      <c r="K10" s="39">
        <v>0</v>
      </c>
      <c r="L10" s="39">
        <v>0</v>
      </c>
      <c r="M10" s="39">
        <v>0</v>
      </c>
      <c r="N10" s="39">
        <v>0.007096277258458076</v>
      </c>
      <c r="O10" s="39">
        <v>0</v>
      </c>
      <c r="P10" s="37">
        <v>0.6039346732066924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0.6176708445357515</v>
      </c>
      <c r="AA10" s="37">
        <v>0.15982769309750663</v>
      </c>
      <c r="AB10" s="37">
        <v>0</v>
      </c>
      <c r="AC10" s="37">
        <v>0</v>
      </c>
      <c r="AD10" s="37">
        <v>-0.68952</v>
      </c>
      <c r="AE10" s="40">
        <v>0.08797853763325814</v>
      </c>
    </row>
    <row r="11" spans="1:31" ht="12.75">
      <c r="A11" s="19" t="s">
        <v>7</v>
      </c>
      <c r="B11" s="19" t="s">
        <v>8</v>
      </c>
      <c r="C11" s="20"/>
      <c r="D11" s="37">
        <v>0.5842249143801937</v>
      </c>
      <c r="E11" s="38">
        <v>0</v>
      </c>
      <c r="F11" s="39">
        <v>0</v>
      </c>
      <c r="G11" s="39">
        <v>0</v>
      </c>
      <c r="H11" s="39">
        <v>12.74612444422215</v>
      </c>
      <c r="I11" s="39">
        <v>1.1556919036005664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11.38554224095751</v>
      </c>
      <c r="Q11" s="38">
        <v>5.540657288571489</v>
      </c>
      <c r="R11" s="39">
        <v>8.994322040066155</v>
      </c>
      <c r="S11" s="39">
        <v>0</v>
      </c>
      <c r="T11" s="39">
        <v>3.2376980821903225</v>
      </c>
      <c r="U11" s="39">
        <v>0.1546348108501987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43.87269566099723</v>
      </c>
      <c r="AA11" s="37">
        <v>0.7206265254883558</v>
      </c>
      <c r="AB11" s="37">
        <v>-37.77752615510076</v>
      </c>
      <c r="AC11" s="37">
        <v>0</v>
      </c>
      <c r="AD11" s="37">
        <v>0</v>
      </c>
      <c r="AE11" s="40">
        <v>6.815796031384828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7">
        <v>0</v>
      </c>
      <c r="AA12" s="37">
        <v>0.0036953647614270924</v>
      </c>
      <c r="AB12" s="37">
        <v>-0.0036953647614270924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37.22564253135965</v>
      </c>
      <c r="E13" s="38">
        <v>0</v>
      </c>
      <c r="F13" s="39">
        <v>0</v>
      </c>
      <c r="G13" s="39">
        <v>0</v>
      </c>
      <c r="H13" s="39">
        <v>2.640502093576418</v>
      </c>
      <c r="I13" s="39">
        <v>0.0928935439476464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63.08433494191542</v>
      </c>
      <c r="Q13" s="38">
        <v>0.618412577793096</v>
      </c>
      <c r="R13" s="39">
        <v>0.08698245933309505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103.74876814792533</v>
      </c>
      <c r="AA13" s="37">
        <v>-54.35162125655213</v>
      </c>
      <c r="AB13" s="37">
        <v>0</v>
      </c>
      <c r="AC13" s="37">
        <v>0</v>
      </c>
      <c r="AD13" s="37">
        <v>0</v>
      </c>
      <c r="AE13" s="40">
        <v>49.397146891373204</v>
      </c>
    </row>
    <row r="14" spans="1:31" ht="12.75">
      <c r="A14" s="21"/>
      <c r="B14" s="19" t="s">
        <v>11</v>
      </c>
      <c r="C14" s="20"/>
      <c r="D14" s="37">
        <v>21.682628795937323</v>
      </c>
      <c r="E14" s="38">
        <v>0</v>
      </c>
      <c r="F14" s="39">
        <v>0</v>
      </c>
      <c r="G14" s="39">
        <v>0</v>
      </c>
      <c r="H14" s="39">
        <v>4.830950649854619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101.03324309263749</v>
      </c>
      <c r="Q14" s="38">
        <v>14.12074640612788</v>
      </c>
      <c r="R14" s="39">
        <v>3.6532589709586616</v>
      </c>
      <c r="S14" s="39">
        <v>0</v>
      </c>
      <c r="T14" s="39">
        <v>45.295817145870586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194.75940953471084</v>
      </c>
      <c r="AA14" s="37">
        <v>-79.68411237012089</v>
      </c>
      <c r="AB14" s="37">
        <v>-97.40108578351835</v>
      </c>
      <c r="AC14" s="37">
        <v>0</v>
      </c>
      <c r="AD14" s="37">
        <v>0</v>
      </c>
      <c r="AE14" s="40">
        <v>17.6742113810716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49.48560000000014</v>
      </c>
      <c r="Y17" s="39">
        <v>0.11157630188679304</v>
      </c>
      <c r="Z17" s="37">
        <v>49.59717630188693</v>
      </c>
      <c r="AA17" s="37">
        <v>-49.59717630188693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0.18022512085065095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0.18022512085065095</v>
      </c>
      <c r="AA18" s="37">
        <v>12.225838709677419</v>
      </c>
      <c r="AB18" s="37">
        <v>27.828249999999983</v>
      </c>
      <c r="AC18" s="37">
        <v>0</v>
      </c>
      <c r="AD18" s="37">
        <v>0.026520000000000002</v>
      </c>
      <c r="AE18" s="40">
        <v>40.26083383052805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89.40984225720587</v>
      </c>
      <c r="J20" s="43">
        <v>0</v>
      </c>
      <c r="K20" s="43">
        <v>102.03452985887905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191.44437211608493</v>
      </c>
      <c r="AA20" s="41">
        <v>0</v>
      </c>
      <c r="AB20" s="41">
        <v>0</v>
      </c>
      <c r="AC20" s="41">
        <v>0</v>
      </c>
      <c r="AD20" s="41">
        <v>0</v>
      </c>
      <c r="AE20" s="44">
        <v>191.44437211608493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0.042501235453910886</v>
      </c>
      <c r="K22" s="43">
        <v>0.028405919479846112</v>
      </c>
      <c r="L22" s="43">
        <v>1.8022344787591906</v>
      </c>
      <c r="M22" s="43">
        <v>0.12248775648146883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1.9956293901744164</v>
      </c>
      <c r="AA22" s="41">
        <v>0</v>
      </c>
      <c r="AB22" s="41">
        <v>0</v>
      </c>
      <c r="AC22" s="41">
        <v>0</v>
      </c>
      <c r="AD22" s="41">
        <v>0</v>
      </c>
      <c r="AE22" s="44">
        <v>1.9956293901744164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45.06923386535968</v>
      </c>
      <c r="M23" s="43">
        <v>0.026743792759823106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45.0959776581195</v>
      </c>
      <c r="AA23" s="41">
        <v>0</v>
      </c>
      <c r="AB23" s="41">
        <v>0</v>
      </c>
      <c r="AC23" s="41">
        <v>0</v>
      </c>
      <c r="AD23" s="41">
        <v>0</v>
      </c>
      <c r="AE23" s="44">
        <v>45.0959776581195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2.061</v>
      </c>
      <c r="E26" s="42">
        <v>0</v>
      </c>
      <c r="F26" s="43">
        <v>0</v>
      </c>
      <c r="G26" s="43">
        <v>0</v>
      </c>
      <c r="H26" s="43">
        <v>1.223</v>
      </c>
      <c r="I26" s="43">
        <v>26.072</v>
      </c>
      <c r="J26" s="43">
        <v>0.014</v>
      </c>
      <c r="K26" s="43">
        <v>0.055</v>
      </c>
      <c r="L26" s="43">
        <v>0</v>
      </c>
      <c r="M26" s="43">
        <v>0</v>
      </c>
      <c r="N26" s="43">
        <v>0.226</v>
      </c>
      <c r="O26" s="43">
        <v>0</v>
      </c>
      <c r="P26" s="41">
        <v>3.104</v>
      </c>
      <c r="Q26" s="42">
        <v>2.362</v>
      </c>
      <c r="R26" s="43">
        <v>0.184</v>
      </c>
      <c r="S26" s="43">
        <v>0</v>
      </c>
      <c r="T26" s="43">
        <v>0</v>
      </c>
      <c r="U26" s="43">
        <v>0.203</v>
      </c>
      <c r="V26" s="43">
        <v>0</v>
      </c>
      <c r="W26" s="43">
        <v>0.408</v>
      </c>
      <c r="X26" s="43">
        <v>0</v>
      </c>
      <c r="Y26" s="43">
        <v>0</v>
      </c>
      <c r="Z26" s="41">
        <v>35.912</v>
      </c>
      <c r="AA26" s="41">
        <v>10.254</v>
      </c>
      <c r="AB26" s="41">
        <v>2.278</v>
      </c>
      <c r="AC26" s="41">
        <v>0</v>
      </c>
      <c r="AD26" s="41">
        <v>0</v>
      </c>
      <c r="AE26" s="44">
        <v>48.443999999999996</v>
      </c>
    </row>
    <row r="27" spans="1:31" ht="12.75">
      <c r="A27" s="22"/>
      <c r="B27" s="22"/>
      <c r="C27" s="24" t="s">
        <v>24</v>
      </c>
      <c r="D27" s="41">
        <v>9.836000000000002</v>
      </c>
      <c r="E27" s="42">
        <v>0</v>
      </c>
      <c r="F27" s="43">
        <v>0</v>
      </c>
      <c r="G27" s="43">
        <v>9.897</v>
      </c>
      <c r="H27" s="43">
        <v>8.681</v>
      </c>
      <c r="I27" s="43">
        <v>12.657</v>
      </c>
      <c r="J27" s="43">
        <v>0.059</v>
      </c>
      <c r="K27" s="43">
        <v>0.032</v>
      </c>
      <c r="L27" s="43">
        <v>0</v>
      </c>
      <c r="M27" s="43">
        <v>0</v>
      </c>
      <c r="N27" s="43">
        <v>1.779</v>
      </c>
      <c r="O27" s="43">
        <v>0</v>
      </c>
      <c r="P27" s="41">
        <v>38.585</v>
      </c>
      <c r="Q27" s="42">
        <v>0</v>
      </c>
      <c r="R27" s="43">
        <v>7.042</v>
      </c>
      <c r="S27" s="43">
        <v>0</v>
      </c>
      <c r="T27" s="43">
        <v>0.762</v>
      </c>
      <c r="U27" s="43">
        <v>0.125</v>
      </c>
      <c r="V27" s="43">
        <v>0</v>
      </c>
      <c r="W27" s="43">
        <v>1.351</v>
      </c>
      <c r="X27" s="43">
        <v>0</v>
      </c>
      <c r="Y27" s="43">
        <v>0</v>
      </c>
      <c r="Z27" s="41">
        <v>90.80599999999998</v>
      </c>
      <c r="AA27" s="41">
        <v>48.633</v>
      </c>
      <c r="AB27" s="41">
        <v>7.837</v>
      </c>
      <c r="AC27" s="41">
        <v>0</v>
      </c>
      <c r="AD27" s="41">
        <v>0.052</v>
      </c>
      <c r="AE27" s="44">
        <v>147.32799999999997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9.53</v>
      </c>
      <c r="J28" s="43">
        <v>0.002</v>
      </c>
      <c r="K28" s="43">
        <v>0.041</v>
      </c>
      <c r="L28" s="43">
        <v>0</v>
      </c>
      <c r="M28" s="43">
        <v>0</v>
      </c>
      <c r="N28" s="43">
        <v>0.341</v>
      </c>
      <c r="O28" s="43">
        <v>0</v>
      </c>
      <c r="P28" s="41">
        <v>0.327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10.241</v>
      </c>
      <c r="AA28" s="41">
        <v>1.763</v>
      </c>
      <c r="AB28" s="41">
        <v>0</v>
      </c>
      <c r="AC28" s="41">
        <v>0</v>
      </c>
      <c r="AD28" s="41">
        <v>0</v>
      </c>
      <c r="AE28" s="44">
        <v>12.004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0.042</v>
      </c>
      <c r="I29" s="43">
        <v>1.211</v>
      </c>
      <c r="J29" s="43">
        <v>0.015</v>
      </c>
      <c r="K29" s="43">
        <v>0</v>
      </c>
      <c r="L29" s="43">
        <v>0</v>
      </c>
      <c r="M29" s="43">
        <v>0</v>
      </c>
      <c r="N29" s="43">
        <v>0.008</v>
      </c>
      <c r="O29" s="43">
        <v>0</v>
      </c>
      <c r="P29" s="41">
        <v>2.092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4.47</v>
      </c>
      <c r="AA29" s="41">
        <v>11.66</v>
      </c>
      <c r="AB29" s="41">
        <v>8.374</v>
      </c>
      <c r="AC29" s="41">
        <v>0</v>
      </c>
      <c r="AD29" s="41">
        <v>0.022</v>
      </c>
      <c r="AE29" s="44">
        <v>24.526000000000003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0.16</v>
      </c>
      <c r="I30" s="43">
        <v>2.763</v>
      </c>
      <c r="J30" s="43">
        <v>0.035</v>
      </c>
      <c r="K30" s="43">
        <v>0</v>
      </c>
      <c r="L30" s="43">
        <v>0</v>
      </c>
      <c r="M30" s="43">
        <v>0</v>
      </c>
      <c r="N30" s="43">
        <v>0.181</v>
      </c>
      <c r="O30" s="43">
        <v>0</v>
      </c>
      <c r="P30" s="41">
        <v>6.41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11.811</v>
      </c>
      <c r="AA30" s="41">
        <v>40.751</v>
      </c>
      <c r="AB30" s="41">
        <v>21.98</v>
      </c>
      <c r="AC30" s="41">
        <v>0</v>
      </c>
      <c r="AD30" s="41">
        <v>0.02</v>
      </c>
      <c r="AE30" s="44">
        <v>74.562</v>
      </c>
    </row>
    <row r="31" spans="1:31" ht="12.75">
      <c r="A31" s="21"/>
      <c r="B31" s="19" t="s">
        <v>29</v>
      </c>
      <c r="C31" s="20"/>
      <c r="D31" s="37">
        <v>0.025</v>
      </c>
      <c r="E31" s="38">
        <v>0</v>
      </c>
      <c r="F31" s="39">
        <v>0</v>
      </c>
      <c r="G31" s="39">
        <v>0.211</v>
      </c>
      <c r="H31" s="39">
        <v>0.038</v>
      </c>
      <c r="I31" s="39">
        <v>22.307</v>
      </c>
      <c r="J31" s="39">
        <v>0.151</v>
      </c>
      <c r="K31" s="39">
        <v>1.004</v>
      </c>
      <c r="L31" s="39">
        <v>0</v>
      </c>
      <c r="M31" s="39">
        <v>0</v>
      </c>
      <c r="N31" s="39">
        <v>0.672</v>
      </c>
      <c r="O31" s="39">
        <v>0</v>
      </c>
      <c r="P31" s="37">
        <v>32.576</v>
      </c>
      <c r="Q31" s="38">
        <v>4.222</v>
      </c>
      <c r="R31" s="39">
        <v>21.834</v>
      </c>
      <c r="S31" s="39">
        <v>0</v>
      </c>
      <c r="T31" s="39">
        <v>0</v>
      </c>
      <c r="U31" s="39">
        <v>0</v>
      </c>
      <c r="V31" s="39">
        <v>0.337</v>
      </c>
      <c r="W31" s="39">
        <v>3.229</v>
      </c>
      <c r="X31" s="39">
        <v>0</v>
      </c>
      <c r="Y31" s="39">
        <v>0</v>
      </c>
      <c r="Z31" s="37">
        <v>86.60600000000001</v>
      </c>
      <c r="AA31" s="37">
        <v>47.015</v>
      </c>
      <c r="AB31" s="37">
        <v>70.585</v>
      </c>
      <c r="AC31" s="37">
        <v>0</v>
      </c>
      <c r="AD31" s="37">
        <v>0.569</v>
      </c>
      <c r="AE31" s="40">
        <v>204.775</v>
      </c>
    </row>
    <row r="32" spans="1:31" ht="12.75">
      <c r="A32" s="25" t="s">
        <v>1</v>
      </c>
      <c r="B32" s="26"/>
      <c r="C32" s="26"/>
      <c r="D32" s="45">
        <v>71.57633214360732</v>
      </c>
      <c r="E32" s="46">
        <v>354.80084600000004</v>
      </c>
      <c r="F32" s="47">
        <v>0</v>
      </c>
      <c r="G32" s="47">
        <v>10.117</v>
      </c>
      <c r="H32" s="47">
        <v>-17.706920034668627</v>
      </c>
      <c r="I32" s="47">
        <v>24.605303650333134</v>
      </c>
      <c r="J32" s="47">
        <v>0.718092235453911</v>
      </c>
      <c r="K32" s="47">
        <v>11.964560678358925</v>
      </c>
      <c r="L32" s="47">
        <v>20.951697544118865</v>
      </c>
      <c r="M32" s="47">
        <v>0.14923154924129192</v>
      </c>
      <c r="N32" s="47">
        <v>-4.519653722741542</v>
      </c>
      <c r="O32" s="47">
        <v>0</v>
      </c>
      <c r="P32" s="45">
        <v>344.5624124510019</v>
      </c>
      <c r="Q32" s="46">
        <v>26.869616272492465</v>
      </c>
      <c r="R32" s="47">
        <v>45.20193467638765</v>
      </c>
      <c r="S32" s="47">
        <v>0</v>
      </c>
      <c r="T32" s="47">
        <v>52.0352062842733</v>
      </c>
      <c r="U32" s="47">
        <v>6.459318025719354</v>
      </c>
      <c r="V32" s="47">
        <v>0.49179993615864587</v>
      </c>
      <c r="W32" s="47">
        <v>4.9879999999999995</v>
      </c>
      <c r="X32" s="47">
        <v>49.48560000000014</v>
      </c>
      <c r="Y32" s="47">
        <v>0.11157630188679304</v>
      </c>
      <c r="Z32" s="45">
        <v>1002.8619539916239</v>
      </c>
      <c r="AA32" s="45">
        <v>-16.919180372774683</v>
      </c>
      <c r="AB32" s="45">
        <v>-2.277153569780509</v>
      </c>
      <c r="AC32" s="45">
        <v>0</v>
      </c>
      <c r="AD32" s="45">
        <v>0</v>
      </c>
      <c r="AE32" s="48">
        <v>983.6656200490684</v>
      </c>
    </row>
  </sheetData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6" max="16" width="9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2030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70.25742839371921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70.25742839371921</v>
      </c>
      <c r="AA8" s="37">
        <v>0</v>
      </c>
      <c r="AB8" s="37">
        <v>0</v>
      </c>
      <c r="AC8" s="37">
        <v>0</v>
      </c>
      <c r="AD8" s="37">
        <v>0</v>
      </c>
      <c r="AE8" s="40">
        <v>70.25742839371921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0.006629879147417656</v>
      </c>
      <c r="J10" s="39">
        <v>0</v>
      </c>
      <c r="K10" s="39">
        <v>0</v>
      </c>
      <c r="L10" s="39">
        <v>0</v>
      </c>
      <c r="M10" s="39">
        <v>0</v>
      </c>
      <c r="N10" s="39">
        <v>0.007085573974508666</v>
      </c>
      <c r="O10" s="39">
        <v>0</v>
      </c>
      <c r="P10" s="37">
        <v>0.6030237611807395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0.6167392143026659</v>
      </c>
      <c r="AA10" s="37">
        <v>0.15958662568710313</v>
      </c>
      <c r="AB10" s="37">
        <v>0</v>
      </c>
      <c r="AC10" s="37">
        <v>0</v>
      </c>
      <c r="AD10" s="37">
        <v>-0.68848</v>
      </c>
      <c r="AE10" s="40">
        <v>0.08784583998976903</v>
      </c>
    </row>
    <row r="11" spans="1:31" ht="12.75">
      <c r="A11" s="19" t="s">
        <v>7</v>
      </c>
      <c r="B11" s="19" t="s">
        <v>8</v>
      </c>
      <c r="C11" s="20"/>
      <c r="D11" s="37">
        <v>0.6536469058302039</v>
      </c>
      <c r="E11" s="38">
        <v>0</v>
      </c>
      <c r="F11" s="39">
        <v>0</v>
      </c>
      <c r="G11" s="39">
        <v>0</v>
      </c>
      <c r="H11" s="39">
        <v>12.924358685279032</v>
      </c>
      <c r="I11" s="39">
        <v>1.211286872366717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11.324594533061825</v>
      </c>
      <c r="Q11" s="38">
        <v>5.515088220511303</v>
      </c>
      <c r="R11" s="39">
        <v>8.952860718145205</v>
      </c>
      <c r="S11" s="39">
        <v>0</v>
      </c>
      <c r="T11" s="39">
        <v>3.222590019330531</v>
      </c>
      <c r="U11" s="39">
        <v>0.15392249448847845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44.032148385171936</v>
      </c>
      <c r="AA11" s="37">
        <v>0.7206265254883558</v>
      </c>
      <c r="AB11" s="37">
        <v>-37.904808489242264</v>
      </c>
      <c r="AC11" s="37">
        <v>0</v>
      </c>
      <c r="AD11" s="37">
        <v>0</v>
      </c>
      <c r="AE11" s="40">
        <v>6.847966421418029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7">
        <v>0</v>
      </c>
      <c r="AA12" s="37">
        <v>0.003493889340455125</v>
      </c>
      <c r="AB12" s="37">
        <v>-0.003493889340455125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39.109262625389704</v>
      </c>
      <c r="E13" s="38">
        <v>0</v>
      </c>
      <c r="F13" s="39">
        <v>0</v>
      </c>
      <c r="G13" s="39">
        <v>0</v>
      </c>
      <c r="H13" s="39">
        <v>2.846977663910519</v>
      </c>
      <c r="I13" s="39">
        <v>0.10755373711153014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63.00421754442037</v>
      </c>
      <c r="Q13" s="38">
        <v>0.6364743888196652</v>
      </c>
      <c r="R13" s="39">
        <v>0.09936183616423444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105.80384779581603</v>
      </c>
      <c r="AA13" s="37">
        <v>-55.16687343525631</v>
      </c>
      <c r="AB13" s="37">
        <v>0</v>
      </c>
      <c r="AC13" s="37">
        <v>0</v>
      </c>
      <c r="AD13" s="37">
        <v>0</v>
      </c>
      <c r="AE13" s="40">
        <v>50.63697436055971</v>
      </c>
    </row>
    <row r="14" spans="1:31" ht="12.75">
      <c r="A14" s="21"/>
      <c r="B14" s="19" t="s">
        <v>11</v>
      </c>
      <c r="C14" s="20"/>
      <c r="D14" s="37">
        <v>21.60635683508931</v>
      </c>
      <c r="E14" s="38">
        <v>0</v>
      </c>
      <c r="F14" s="39">
        <v>0</v>
      </c>
      <c r="G14" s="39">
        <v>0</v>
      </c>
      <c r="H14" s="39">
        <v>4.834274747820382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100.0676085265296</v>
      </c>
      <c r="Q14" s="38">
        <v>14.10433531159112</v>
      </c>
      <c r="R14" s="39">
        <v>3.6601004974074116</v>
      </c>
      <c r="S14" s="39">
        <v>0</v>
      </c>
      <c r="T14" s="39">
        <v>45.50018404135271</v>
      </c>
      <c r="U14" s="39">
        <v>4.142764473324258</v>
      </c>
      <c r="V14" s="39">
        <v>0</v>
      </c>
      <c r="W14" s="39">
        <v>0</v>
      </c>
      <c r="X14" s="39">
        <v>0</v>
      </c>
      <c r="Y14" s="39">
        <v>0</v>
      </c>
      <c r="Z14" s="37">
        <v>193.9156244331148</v>
      </c>
      <c r="AA14" s="37">
        <v>-79.43243750794744</v>
      </c>
      <c r="AB14" s="37">
        <v>-96.9132247719135</v>
      </c>
      <c r="AC14" s="37">
        <v>0</v>
      </c>
      <c r="AD14" s="37">
        <v>0</v>
      </c>
      <c r="AE14" s="40">
        <v>17.569962153253854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1.4795908671672642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22.579134571741957</v>
      </c>
      <c r="AA16" s="41">
        <v>-8.6727248884</v>
      </c>
      <c r="AB16" s="41">
        <v>-2.871387732399986</v>
      </c>
      <c r="AC16" s="41">
        <v>0</v>
      </c>
      <c r="AD16" s="41">
        <v>0</v>
      </c>
      <c r="AE16" s="44">
        <v>11.035021950941971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53.424</v>
      </c>
      <c r="Y17" s="39">
        <v>0.11157630188679304</v>
      </c>
      <c r="Z17" s="37">
        <v>53.53557630188679</v>
      </c>
      <c r="AA17" s="37">
        <v>-53.53557630188679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0.1771092191940681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0.1771092191940681</v>
      </c>
      <c r="AA18" s="37">
        <v>12.29636559139783</v>
      </c>
      <c r="AB18" s="37">
        <v>27.750749999999996</v>
      </c>
      <c r="AC18" s="37">
        <v>0</v>
      </c>
      <c r="AD18" s="37">
        <v>0.026480000000000004</v>
      </c>
      <c r="AE18" s="40">
        <v>40.25070481059189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89.78461523251714</v>
      </c>
      <c r="J20" s="43">
        <v>0</v>
      </c>
      <c r="K20" s="43">
        <v>102.43885698743733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192.2234722199545</v>
      </c>
      <c r="AA20" s="41">
        <v>0</v>
      </c>
      <c r="AB20" s="41">
        <v>0</v>
      </c>
      <c r="AC20" s="41">
        <v>0</v>
      </c>
      <c r="AD20" s="41">
        <v>0</v>
      </c>
      <c r="AE20" s="44">
        <v>192.2234722199545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2.727706429910151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2.727706429910151</v>
      </c>
      <c r="AA21" s="41">
        <v>0.8689197103605428</v>
      </c>
      <c r="AB21" s="41">
        <v>0</v>
      </c>
      <c r="AC21" s="41">
        <v>0</v>
      </c>
      <c r="AD21" s="41">
        <v>0</v>
      </c>
      <c r="AE21" s="44">
        <v>3.596626140270694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0.04305375151481172</v>
      </c>
      <c r="K22" s="43">
        <v>0.02877519643308411</v>
      </c>
      <c r="L22" s="43">
        <v>1.82566352698306</v>
      </c>
      <c r="M22" s="43">
        <v>0.1240800973157279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2.0215725722466837</v>
      </c>
      <c r="AA22" s="41">
        <v>0</v>
      </c>
      <c r="AB22" s="41">
        <v>0</v>
      </c>
      <c r="AC22" s="41">
        <v>0</v>
      </c>
      <c r="AD22" s="41">
        <v>0</v>
      </c>
      <c r="AE22" s="44">
        <v>2.0215725722466837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45.65513390560935</v>
      </c>
      <c r="M23" s="43">
        <v>0.027091462065700803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45.682225367675045</v>
      </c>
      <c r="AA23" s="41">
        <v>0</v>
      </c>
      <c r="AB23" s="41">
        <v>0</v>
      </c>
      <c r="AC23" s="41">
        <v>0</v>
      </c>
      <c r="AD23" s="41">
        <v>0</v>
      </c>
      <c r="AE23" s="44">
        <v>45.682225367675045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2.066</v>
      </c>
      <c r="E26" s="42">
        <v>0</v>
      </c>
      <c r="F26" s="43">
        <v>0</v>
      </c>
      <c r="G26" s="43">
        <v>0</v>
      </c>
      <c r="H26" s="43">
        <v>1.226</v>
      </c>
      <c r="I26" s="43">
        <v>26.146</v>
      </c>
      <c r="J26" s="43">
        <v>0.014</v>
      </c>
      <c r="K26" s="43">
        <v>0.056</v>
      </c>
      <c r="L26" s="43">
        <v>0</v>
      </c>
      <c r="M26" s="43">
        <v>0</v>
      </c>
      <c r="N26" s="43">
        <v>0.227</v>
      </c>
      <c r="O26" s="43">
        <v>0</v>
      </c>
      <c r="P26" s="41">
        <v>3.114</v>
      </c>
      <c r="Q26" s="42">
        <v>2.369</v>
      </c>
      <c r="R26" s="43">
        <v>0.185</v>
      </c>
      <c r="S26" s="43">
        <v>0</v>
      </c>
      <c r="T26" s="43">
        <v>0</v>
      </c>
      <c r="U26" s="43">
        <v>0.203</v>
      </c>
      <c r="V26" s="43">
        <v>0</v>
      </c>
      <c r="W26" s="43">
        <v>0.409</v>
      </c>
      <c r="X26" s="43">
        <v>0</v>
      </c>
      <c r="Y26" s="43">
        <v>0</v>
      </c>
      <c r="Z26" s="41">
        <v>36.015</v>
      </c>
      <c r="AA26" s="41">
        <v>10.393</v>
      </c>
      <c r="AB26" s="41">
        <v>2.285</v>
      </c>
      <c r="AC26" s="41">
        <v>0</v>
      </c>
      <c r="AD26" s="41">
        <v>0</v>
      </c>
      <c r="AE26" s="44">
        <v>48.69300000000001</v>
      </c>
    </row>
    <row r="27" spans="1:31" ht="12.75">
      <c r="A27" s="22"/>
      <c r="B27" s="22"/>
      <c r="C27" s="24" t="s">
        <v>24</v>
      </c>
      <c r="D27" s="41">
        <v>9.887</v>
      </c>
      <c r="E27" s="42">
        <v>0</v>
      </c>
      <c r="F27" s="43">
        <v>0</v>
      </c>
      <c r="G27" s="43">
        <v>9.932</v>
      </c>
      <c r="H27" s="43">
        <v>8.712</v>
      </c>
      <c r="I27" s="43">
        <v>12.702</v>
      </c>
      <c r="J27" s="43">
        <v>0.059</v>
      </c>
      <c r="K27" s="43">
        <v>0.033</v>
      </c>
      <c r="L27" s="43">
        <v>0</v>
      </c>
      <c r="M27" s="43">
        <v>0</v>
      </c>
      <c r="N27" s="43">
        <v>1.782</v>
      </c>
      <c r="O27" s="43">
        <v>0</v>
      </c>
      <c r="P27" s="41">
        <v>38.649</v>
      </c>
      <c r="Q27" s="42">
        <v>0</v>
      </c>
      <c r="R27" s="43">
        <v>7.034</v>
      </c>
      <c r="S27" s="43">
        <v>0</v>
      </c>
      <c r="T27" s="43">
        <v>0.762</v>
      </c>
      <c r="U27" s="43">
        <v>0.125</v>
      </c>
      <c r="V27" s="43">
        <v>0</v>
      </c>
      <c r="W27" s="43">
        <v>1.35</v>
      </c>
      <c r="X27" s="43">
        <v>0</v>
      </c>
      <c r="Y27" s="43">
        <v>0</v>
      </c>
      <c r="Z27" s="41">
        <v>91.027</v>
      </c>
      <c r="AA27" s="41">
        <v>49.071</v>
      </c>
      <c r="AB27" s="41">
        <v>7.806</v>
      </c>
      <c r="AC27" s="41">
        <v>0</v>
      </c>
      <c r="AD27" s="41">
        <v>0.052</v>
      </c>
      <c r="AE27" s="44">
        <v>147.95600000000002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9.638</v>
      </c>
      <c r="J28" s="43">
        <v>0.002</v>
      </c>
      <c r="K28" s="43">
        <v>0.042</v>
      </c>
      <c r="L28" s="43">
        <v>0</v>
      </c>
      <c r="M28" s="43">
        <v>0</v>
      </c>
      <c r="N28" s="43">
        <v>0.345</v>
      </c>
      <c r="O28" s="43">
        <v>0</v>
      </c>
      <c r="P28" s="41">
        <v>0.331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10.358</v>
      </c>
      <c r="AA28" s="41">
        <v>1.784</v>
      </c>
      <c r="AB28" s="41">
        <v>0</v>
      </c>
      <c r="AC28" s="41">
        <v>0</v>
      </c>
      <c r="AD28" s="41">
        <v>0</v>
      </c>
      <c r="AE28" s="44">
        <v>12.142000000000001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0.041</v>
      </c>
      <c r="I29" s="43">
        <v>1.201</v>
      </c>
      <c r="J29" s="43">
        <v>0.015</v>
      </c>
      <c r="K29" s="43">
        <v>0</v>
      </c>
      <c r="L29" s="43">
        <v>0</v>
      </c>
      <c r="M29" s="43">
        <v>0</v>
      </c>
      <c r="N29" s="43">
        <v>0.008</v>
      </c>
      <c r="O29" s="43">
        <v>0</v>
      </c>
      <c r="P29" s="41">
        <v>2.074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4.441</v>
      </c>
      <c r="AA29" s="41">
        <v>11.804</v>
      </c>
      <c r="AB29" s="41">
        <v>8.3</v>
      </c>
      <c r="AC29" s="41">
        <v>0</v>
      </c>
      <c r="AD29" s="41">
        <v>0.021</v>
      </c>
      <c r="AE29" s="44">
        <v>24.566000000000003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0.006</v>
      </c>
      <c r="H30" s="43">
        <v>0.16</v>
      </c>
      <c r="I30" s="43">
        <v>2.748</v>
      </c>
      <c r="J30" s="43">
        <v>0.035</v>
      </c>
      <c r="K30" s="43">
        <v>0</v>
      </c>
      <c r="L30" s="43">
        <v>0</v>
      </c>
      <c r="M30" s="43">
        <v>0</v>
      </c>
      <c r="N30" s="43">
        <v>0.18</v>
      </c>
      <c r="O30" s="43">
        <v>0</v>
      </c>
      <c r="P30" s="41">
        <v>6.375</v>
      </c>
      <c r="Q30" s="42">
        <v>0</v>
      </c>
      <c r="R30" s="43">
        <v>0.007</v>
      </c>
      <c r="S30" s="43">
        <v>0</v>
      </c>
      <c r="T30" s="43">
        <v>1.92</v>
      </c>
      <c r="U30" s="43">
        <v>0.329</v>
      </c>
      <c r="V30" s="43">
        <v>0</v>
      </c>
      <c r="W30" s="43">
        <v>0</v>
      </c>
      <c r="X30" s="43">
        <v>0</v>
      </c>
      <c r="Y30" s="43">
        <v>0</v>
      </c>
      <c r="Z30" s="41">
        <v>11.76</v>
      </c>
      <c r="AA30" s="41">
        <v>41.01</v>
      </c>
      <c r="AB30" s="41">
        <v>21.844</v>
      </c>
      <c r="AC30" s="41">
        <v>0</v>
      </c>
      <c r="AD30" s="41">
        <v>0.02</v>
      </c>
      <c r="AE30" s="44">
        <v>74.634</v>
      </c>
    </row>
    <row r="31" spans="1:31" ht="12.75">
      <c r="A31" s="21"/>
      <c r="B31" s="19" t="s">
        <v>29</v>
      </c>
      <c r="C31" s="20"/>
      <c r="D31" s="37">
        <v>0.024</v>
      </c>
      <c r="E31" s="38">
        <v>0</v>
      </c>
      <c r="F31" s="39">
        <v>0</v>
      </c>
      <c r="G31" s="39">
        <v>0.209</v>
      </c>
      <c r="H31" s="39">
        <v>0.038</v>
      </c>
      <c r="I31" s="39">
        <v>22.138</v>
      </c>
      <c r="J31" s="39">
        <v>0.15</v>
      </c>
      <c r="K31" s="39">
        <v>0.996</v>
      </c>
      <c r="L31" s="39">
        <v>0</v>
      </c>
      <c r="M31" s="39">
        <v>0</v>
      </c>
      <c r="N31" s="39">
        <v>0.672</v>
      </c>
      <c r="O31" s="39">
        <v>0</v>
      </c>
      <c r="P31" s="37">
        <v>32.576</v>
      </c>
      <c r="Q31" s="38">
        <v>4.251</v>
      </c>
      <c r="R31" s="39">
        <v>21.983</v>
      </c>
      <c r="S31" s="39">
        <v>0</v>
      </c>
      <c r="T31" s="39">
        <v>0</v>
      </c>
      <c r="U31" s="39">
        <v>0</v>
      </c>
      <c r="V31" s="39">
        <v>0.34</v>
      </c>
      <c r="W31" s="39">
        <v>3.251</v>
      </c>
      <c r="X31" s="39">
        <v>0</v>
      </c>
      <c r="Y31" s="39">
        <v>0</v>
      </c>
      <c r="Z31" s="37">
        <v>86.628</v>
      </c>
      <c r="AA31" s="37">
        <v>46.963</v>
      </c>
      <c r="AB31" s="37">
        <v>70.511</v>
      </c>
      <c r="AC31" s="37">
        <v>0</v>
      </c>
      <c r="AD31" s="37">
        <v>0.569</v>
      </c>
      <c r="AE31" s="40">
        <v>204.671</v>
      </c>
    </row>
    <row r="32" spans="1:31" ht="12.75">
      <c r="A32" s="25" t="s">
        <v>1</v>
      </c>
      <c r="B32" s="26"/>
      <c r="C32" s="26"/>
      <c r="D32" s="45">
        <v>73.50810226823937</v>
      </c>
      <c r="E32" s="46">
        <v>354.80084600000004</v>
      </c>
      <c r="F32" s="47">
        <v>0</v>
      </c>
      <c r="G32" s="47">
        <v>10.15</v>
      </c>
      <c r="H32" s="47">
        <v>-17.285886125311876</v>
      </c>
      <c r="I32" s="47">
        <v>25.08332177265127</v>
      </c>
      <c r="J32" s="47">
        <v>0.7176447515148118</v>
      </c>
      <c r="K32" s="47">
        <v>12.364257083870442</v>
      </c>
      <c r="L32" s="47">
        <v>21.561026632592405</v>
      </c>
      <c r="M32" s="47">
        <v>0.1511715593814287</v>
      </c>
      <c r="N32" s="47">
        <v>-4.512664426025491</v>
      </c>
      <c r="O32" s="47">
        <v>0</v>
      </c>
      <c r="P32" s="45">
        <v>343.4766859658207</v>
      </c>
      <c r="Q32" s="46">
        <v>26.88169792092209</v>
      </c>
      <c r="R32" s="47">
        <v>45.3216942577466</v>
      </c>
      <c r="S32" s="47">
        <v>0</v>
      </c>
      <c r="T32" s="47">
        <v>52.22446511689564</v>
      </c>
      <c r="U32" s="47">
        <v>6.4586057093576335</v>
      </c>
      <c r="V32" s="47">
        <v>0.49479993615864587</v>
      </c>
      <c r="W32" s="47">
        <v>5.01</v>
      </c>
      <c r="X32" s="47">
        <v>53.424</v>
      </c>
      <c r="Y32" s="47">
        <v>0.11157630188679304</v>
      </c>
      <c r="Z32" s="45">
        <v>1009.9413447257007</v>
      </c>
      <c r="AA32" s="45">
        <v>-20.40207335041628</v>
      </c>
      <c r="AB32" s="45">
        <v>-2.3018734168961714</v>
      </c>
      <c r="AC32" s="45">
        <v>0</v>
      </c>
      <c r="AD32" s="45">
        <v>1.1102230246251565E-16</v>
      </c>
      <c r="AE32" s="48">
        <v>987.2373979583883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9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9.421875" style="0" customWidth="1"/>
  </cols>
  <sheetData>
    <row r="1" ht="12.75">
      <c r="A1" s="2" t="s">
        <v>31</v>
      </c>
    </row>
    <row r="3" spans="1:31" ht="12.75">
      <c r="A3" s="3"/>
      <c r="B3" s="4"/>
      <c r="C3" s="5"/>
      <c r="D3" s="5">
        <v>2003</v>
      </c>
      <c r="E3" s="5">
        <f>'2004'!B$1</f>
        <v>2004</v>
      </c>
      <c r="F3" s="6">
        <f>'2005'!B$1</f>
        <v>2005</v>
      </c>
      <c r="G3" s="6">
        <f>'2006'!B$1</f>
        <v>2006</v>
      </c>
      <c r="H3" s="6">
        <f>'2007'!B$1</f>
        <v>2007</v>
      </c>
      <c r="I3" s="6">
        <f>'2008'!B$1</f>
        <v>2008</v>
      </c>
      <c r="J3" s="6">
        <f>'2009'!B$1</f>
        <v>2009</v>
      </c>
      <c r="K3" s="6">
        <f>'2010'!B$1</f>
        <v>2010</v>
      </c>
      <c r="L3" s="6">
        <f>'2011'!B$1</f>
        <v>2011</v>
      </c>
      <c r="M3" s="6">
        <f>'2012'!B$1</f>
        <v>2012</v>
      </c>
      <c r="N3" s="6">
        <f>'2013'!B$1</f>
        <v>2013</v>
      </c>
      <c r="O3" s="6">
        <f>'2014'!B$1</f>
        <v>2014</v>
      </c>
      <c r="P3" s="6">
        <f>'2015'!B$1</f>
        <v>2015</v>
      </c>
      <c r="Q3" s="6">
        <f>'2016'!B$1</f>
        <v>2016</v>
      </c>
      <c r="R3" s="6">
        <f>'2017'!B$1</f>
        <v>2017</v>
      </c>
      <c r="S3" s="6">
        <f>'2018'!B$1</f>
        <v>2018</v>
      </c>
      <c r="T3" s="6">
        <f>'2019'!B$1</f>
        <v>2019</v>
      </c>
      <c r="U3" s="6">
        <f>'2020'!B$1</f>
        <v>2020</v>
      </c>
      <c r="V3" s="6">
        <f>'2021'!B$1</f>
        <v>2021</v>
      </c>
      <c r="W3" s="6">
        <f>'2022'!B$1</f>
        <v>2022</v>
      </c>
      <c r="X3" s="6">
        <f>'2023'!B$1</f>
        <v>2023</v>
      </c>
      <c r="Y3" s="6">
        <f>'2024'!B$1</f>
        <v>2024</v>
      </c>
      <c r="Z3" s="6">
        <f>'2025'!B$1</f>
        <v>2025</v>
      </c>
      <c r="AA3" s="6">
        <f>'2026'!B$1</f>
        <v>2026</v>
      </c>
      <c r="AB3" s="6">
        <f>'2027'!B$1</f>
        <v>2027</v>
      </c>
      <c r="AC3" s="6">
        <f>'2028'!B$1</f>
        <v>2028</v>
      </c>
      <c r="AD3" s="6">
        <f>'2029'!B$1</f>
        <v>2029</v>
      </c>
      <c r="AE3" s="6">
        <f>'2030'!B$1</f>
        <v>2030</v>
      </c>
    </row>
    <row r="4" spans="1:31" ht="12.75">
      <c r="A4" s="19" t="s">
        <v>2</v>
      </c>
      <c r="B4" s="19" t="s">
        <v>3</v>
      </c>
      <c r="C4" s="20"/>
      <c r="D4" s="7">
        <f>'2003'!$AB7</f>
        <v>0</v>
      </c>
      <c r="E4" s="7">
        <f>'2004'!$AB7</f>
        <v>0</v>
      </c>
      <c r="F4" s="7">
        <f>'2005'!$AB7</f>
        <v>0</v>
      </c>
      <c r="G4" s="7">
        <f>'2006'!$AB7</f>
        <v>0</v>
      </c>
      <c r="H4" s="7">
        <f>'2007'!$AB7</f>
        <v>0</v>
      </c>
      <c r="I4" s="7">
        <f>'2008'!$AB7</f>
        <v>0</v>
      </c>
      <c r="J4" s="7">
        <f>'2009'!$AB7</f>
        <v>0</v>
      </c>
      <c r="K4" s="7">
        <f>'2010'!$AB7</f>
        <v>0</v>
      </c>
      <c r="L4" s="7">
        <f>'2011'!$AB7</f>
        <v>0</v>
      </c>
      <c r="M4" s="7">
        <f>'2012'!$AB7</f>
        <v>0</v>
      </c>
      <c r="N4" s="7">
        <f>'2013'!$AB7</f>
        <v>0</v>
      </c>
      <c r="O4" s="7">
        <f>'2014'!$AB7</f>
        <v>0</v>
      </c>
      <c r="P4" s="7">
        <f>'2015'!$AB7</f>
        <v>0</v>
      </c>
      <c r="Q4" s="7">
        <f>'2016'!$AB7</f>
        <v>0</v>
      </c>
      <c r="R4" s="7">
        <f>'2017'!$AB7</f>
        <v>0</v>
      </c>
      <c r="S4" s="7">
        <f>'2018'!$AB7</f>
        <v>0</v>
      </c>
      <c r="T4" s="7">
        <f>'2019'!$AB7</f>
        <v>0</v>
      </c>
      <c r="U4" s="7">
        <f>'2020'!$AB7</f>
        <v>0</v>
      </c>
      <c r="V4" s="7">
        <f>'2021'!$AB7</f>
        <v>0</v>
      </c>
      <c r="W4" s="7">
        <f>'2022'!$AB7</f>
        <v>0</v>
      </c>
      <c r="X4" s="7">
        <f>'2023'!$AB7</f>
        <v>0</v>
      </c>
      <c r="Y4" s="7">
        <f>'2024'!$AB7</f>
        <v>0</v>
      </c>
      <c r="Z4" s="7">
        <f>'2025'!$AB7</f>
        <v>0</v>
      </c>
      <c r="AA4" s="7">
        <f>'2026'!$AB7</f>
        <v>0</v>
      </c>
      <c r="AB4" s="7">
        <f>'2027'!$AB7</f>
        <v>0</v>
      </c>
      <c r="AC4" s="7">
        <f>'2028'!$AB7</f>
        <v>0</v>
      </c>
      <c r="AD4" s="7">
        <f>'2029'!$AB7</f>
        <v>0</v>
      </c>
      <c r="AE4" s="7">
        <f>'2030'!$AB7</f>
        <v>0</v>
      </c>
    </row>
    <row r="5" spans="1:31" ht="12.75">
      <c r="A5" s="21"/>
      <c r="B5" s="19" t="s">
        <v>4</v>
      </c>
      <c r="C5" s="20"/>
      <c r="D5" s="7">
        <f>'2003'!$AB8</f>
        <v>0</v>
      </c>
      <c r="E5" s="7">
        <f>'2004'!$AB8</f>
        <v>0</v>
      </c>
      <c r="F5" s="7">
        <f>'2005'!$AB8</f>
        <v>0</v>
      </c>
      <c r="G5" s="7">
        <f>'2006'!$AB8</f>
        <v>0</v>
      </c>
      <c r="H5" s="7">
        <f>'2007'!$AB8</f>
        <v>0</v>
      </c>
      <c r="I5" s="7">
        <f>'2008'!$AB8</f>
        <v>0</v>
      </c>
      <c r="J5" s="7">
        <f>'2009'!$AB8</f>
        <v>0</v>
      </c>
      <c r="K5" s="7">
        <f>'2010'!$AB8</f>
        <v>0</v>
      </c>
      <c r="L5" s="7">
        <f>'2011'!$AB8</f>
        <v>0</v>
      </c>
      <c r="M5" s="7">
        <f>'2012'!$AB8</f>
        <v>0</v>
      </c>
      <c r="N5" s="7">
        <f>'2013'!$AB8</f>
        <v>0</v>
      </c>
      <c r="O5" s="7">
        <f>'2014'!$AB8</f>
        <v>0</v>
      </c>
      <c r="P5" s="7">
        <f>'2015'!$AB8</f>
        <v>0</v>
      </c>
      <c r="Q5" s="7">
        <f>'2016'!$AB8</f>
        <v>0</v>
      </c>
      <c r="R5" s="7">
        <f>'2017'!$AB8</f>
        <v>0</v>
      </c>
      <c r="S5" s="7">
        <f>'2018'!$AB8</f>
        <v>0</v>
      </c>
      <c r="T5" s="7">
        <f>'2019'!$AB8</f>
        <v>0</v>
      </c>
      <c r="U5" s="7">
        <f>'2020'!$AB8</f>
        <v>0</v>
      </c>
      <c r="V5" s="7">
        <f>'2021'!$AB8</f>
        <v>0</v>
      </c>
      <c r="W5" s="7">
        <f>'2022'!$AB8</f>
        <v>0</v>
      </c>
      <c r="X5" s="7">
        <f>'2023'!$AB8</f>
        <v>0</v>
      </c>
      <c r="Y5" s="7">
        <f>'2024'!$AB8</f>
        <v>0</v>
      </c>
      <c r="Z5" s="7">
        <f>'2025'!$AB8</f>
        <v>0</v>
      </c>
      <c r="AA5" s="7">
        <f>'2026'!$AB8</f>
        <v>0</v>
      </c>
      <c r="AB5" s="7">
        <f>'2027'!$AB8</f>
        <v>0</v>
      </c>
      <c r="AC5" s="7">
        <f>'2028'!$AB8</f>
        <v>0</v>
      </c>
      <c r="AD5" s="7">
        <f>'2029'!$AB8</f>
        <v>0</v>
      </c>
      <c r="AE5" s="7">
        <f>'2030'!$AB8</f>
        <v>0</v>
      </c>
    </row>
    <row r="6" spans="1:31" ht="12.75">
      <c r="A6" s="21"/>
      <c r="B6" s="19" t="s">
        <v>5</v>
      </c>
      <c r="C6" s="20"/>
      <c r="D6" s="7">
        <f>'2003'!$AB9</f>
        <v>0.259642</v>
      </c>
      <c r="E6" s="7">
        <f>'2004'!$AB9</f>
        <v>0.259642</v>
      </c>
      <c r="F6" s="7">
        <f>'2005'!$AB9</f>
        <v>0.259642</v>
      </c>
      <c r="G6" s="7">
        <f>'2006'!$AB9</f>
        <v>0.259642</v>
      </c>
      <c r="H6" s="7">
        <f>'2007'!$AB9</f>
        <v>0.259642</v>
      </c>
      <c r="I6" s="7">
        <f>'2008'!$AB9</f>
        <v>0.259642</v>
      </c>
      <c r="J6" s="7">
        <f>'2009'!$AB9</f>
        <v>0.259642</v>
      </c>
      <c r="K6" s="7">
        <f>'2010'!$AB9</f>
        <v>0.259642</v>
      </c>
      <c r="L6" s="7">
        <f>'2011'!$AB9</f>
        <v>0.259642</v>
      </c>
      <c r="M6" s="7">
        <f>'2012'!$AB9</f>
        <v>0.259642</v>
      </c>
      <c r="N6" s="7">
        <f>'2013'!$AB9</f>
        <v>0.259642</v>
      </c>
      <c r="O6" s="7">
        <f>'2014'!$AB9</f>
        <v>0.259642</v>
      </c>
      <c r="P6" s="7">
        <f>'2015'!$AB9</f>
        <v>0.259642</v>
      </c>
      <c r="Q6" s="7">
        <f>'2016'!$AB9</f>
        <v>0.259642</v>
      </c>
      <c r="R6" s="7">
        <f>'2017'!$AB9</f>
        <v>0.259642</v>
      </c>
      <c r="S6" s="7">
        <f>'2018'!$AB9</f>
        <v>0.259642</v>
      </c>
      <c r="T6" s="7">
        <f>'2019'!$AB9</f>
        <v>0.259642</v>
      </c>
      <c r="U6" s="7">
        <f>'2020'!$AB9</f>
        <v>0.259642</v>
      </c>
      <c r="V6" s="7">
        <f>'2021'!$AB9</f>
        <v>0.259642</v>
      </c>
      <c r="W6" s="7">
        <f>'2022'!$AB9</f>
        <v>0.259642</v>
      </c>
      <c r="X6" s="7">
        <f>'2023'!$AB9</f>
        <v>0.259642</v>
      </c>
      <c r="Y6" s="7">
        <f>'2024'!$AB9</f>
        <v>0.259642</v>
      </c>
      <c r="Z6" s="7">
        <f>'2025'!$AB9</f>
        <v>0.259642</v>
      </c>
      <c r="AA6" s="7">
        <f>'2026'!$AB9</f>
        <v>0.259642</v>
      </c>
      <c r="AB6" s="7">
        <f>'2027'!$AB9</f>
        <v>0.259642</v>
      </c>
      <c r="AC6" s="7">
        <f>'2028'!$AB9</f>
        <v>0.259642</v>
      </c>
      <c r="AD6" s="7">
        <f>'2029'!$AB9</f>
        <v>0.259642</v>
      </c>
      <c r="AE6" s="7">
        <f>'2030'!$AB9</f>
        <v>0.259642</v>
      </c>
    </row>
    <row r="7" spans="1:31" ht="12.75">
      <c r="A7" s="21"/>
      <c r="B7" s="19" t="s">
        <v>6</v>
      </c>
      <c r="C7" s="20"/>
      <c r="D7" s="7">
        <f>'2003'!$AB10</f>
        <v>0</v>
      </c>
      <c r="E7" s="7">
        <f>'2004'!$AB10</f>
        <v>0</v>
      </c>
      <c r="F7" s="7">
        <f>'2005'!$AB10</f>
        <v>0</v>
      </c>
      <c r="G7" s="7">
        <f>'2006'!$AB10</f>
        <v>0</v>
      </c>
      <c r="H7" s="7">
        <f>'2007'!$AB10</f>
        <v>0</v>
      </c>
      <c r="I7" s="7">
        <f>'2008'!$AB10</f>
        <v>0</v>
      </c>
      <c r="J7" s="7">
        <f>'2009'!$AB10</f>
        <v>0</v>
      </c>
      <c r="K7" s="7">
        <f>'2010'!$AB10</f>
        <v>0</v>
      </c>
      <c r="L7" s="7">
        <f>'2011'!$AB10</f>
        <v>0</v>
      </c>
      <c r="M7" s="7">
        <f>'2012'!$AB10</f>
        <v>0</v>
      </c>
      <c r="N7" s="7">
        <f>'2013'!$AB10</f>
        <v>0</v>
      </c>
      <c r="O7" s="7">
        <f>'2014'!$AB10</f>
        <v>0</v>
      </c>
      <c r="P7" s="7">
        <f>'2015'!$AB10</f>
        <v>0</v>
      </c>
      <c r="Q7" s="7">
        <f>'2016'!$AB10</f>
        <v>0</v>
      </c>
      <c r="R7" s="7">
        <f>'2017'!$AB10</f>
        <v>0</v>
      </c>
      <c r="S7" s="7">
        <f>'2018'!$AB10</f>
        <v>0</v>
      </c>
      <c r="T7" s="7">
        <f>'2019'!$AB10</f>
        <v>0</v>
      </c>
      <c r="U7" s="7">
        <f>'2020'!$AB10</f>
        <v>0</v>
      </c>
      <c r="V7" s="7">
        <f>'2021'!$AB10</f>
        <v>0</v>
      </c>
      <c r="W7" s="7">
        <f>'2022'!$AB10</f>
        <v>0</v>
      </c>
      <c r="X7" s="7">
        <f>'2023'!$AB10</f>
        <v>0</v>
      </c>
      <c r="Y7" s="7">
        <f>'2024'!$AB10</f>
        <v>0</v>
      </c>
      <c r="Z7" s="7">
        <f>'2025'!$AB10</f>
        <v>0</v>
      </c>
      <c r="AA7" s="7">
        <f>'2026'!$AB10</f>
        <v>0</v>
      </c>
      <c r="AB7" s="7">
        <f>'2027'!$AB10</f>
        <v>0</v>
      </c>
      <c r="AC7" s="7">
        <f>'2028'!$AB10</f>
        <v>0</v>
      </c>
      <c r="AD7" s="7">
        <f>'2029'!$AB10</f>
        <v>0</v>
      </c>
      <c r="AE7" s="7">
        <f>'2030'!$AB10</f>
        <v>0</v>
      </c>
    </row>
    <row r="8" spans="1:31" ht="12.75">
      <c r="A8" s="19" t="s">
        <v>7</v>
      </c>
      <c r="B8" s="19" t="s">
        <v>8</v>
      </c>
      <c r="C8" s="20"/>
      <c r="D8" s="7">
        <f>'2003'!$AB11</f>
        <v>-20.58222267159983</v>
      </c>
      <c r="E8" s="7">
        <f>'2004'!$AB11</f>
        <v>-38.92245202652847</v>
      </c>
      <c r="F8" s="7">
        <f>'2005'!$AB11</f>
        <v>-44.03627202527573</v>
      </c>
      <c r="G8" s="7">
        <f>'2006'!$AB11</f>
        <v>-39.007809957566494</v>
      </c>
      <c r="H8" s="7">
        <f>'2007'!$AB11</f>
        <v>-34.033683559217394</v>
      </c>
      <c r="I8" s="7">
        <f>'2008'!$AB11</f>
        <v>-28.892656882142216</v>
      </c>
      <c r="J8" s="7">
        <f>'2009'!$AB11</f>
        <v>-19.084029094420405</v>
      </c>
      <c r="K8" s="7">
        <f>'2010'!$AB11</f>
        <v>-21.933025765597982</v>
      </c>
      <c r="L8" s="7">
        <f>'2011'!$AB11</f>
        <v>-30.012885247104904</v>
      </c>
      <c r="M8" s="7">
        <f>'2012'!$AB11</f>
        <v>-29.51147751338518</v>
      </c>
      <c r="N8" s="7">
        <f>'2013'!$AB11</f>
        <v>-29.160507213675558</v>
      </c>
      <c r="O8" s="7">
        <f>'2014'!$AB11</f>
        <v>-30.310327951657367</v>
      </c>
      <c r="P8" s="7">
        <f>'2015'!$AB11</f>
        <v>-32.33315527291914</v>
      </c>
      <c r="Q8" s="7">
        <f>'2016'!$AB11</f>
        <v>-32.76813469456156</v>
      </c>
      <c r="R8" s="7">
        <f>'2017'!$AB11</f>
        <v>-33.561558760267516</v>
      </c>
      <c r="S8" s="7">
        <f>'2018'!$AB11</f>
        <v>-32.52498850544093</v>
      </c>
      <c r="T8" s="7">
        <f>'2019'!$AB11</f>
        <v>-32.200729816385945</v>
      </c>
      <c r="U8" s="7">
        <f>'2020'!$AB11</f>
        <v>-32.16778514847364</v>
      </c>
      <c r="V8" s="7">
        <f>'2021'!$AB11</f>
        <v>-32.0269463086452</v>
      </c>
      <c r="W8" s="7">
        <f>'2022'!$AB11</f>
        <v>-31.957786854105617</v>
      </c>
      <c r="X8" s="7">
        <f>'2023'!$AB11</f>
        <v>-33.672867170738435</v>
      </c>
      <c r="Y8" s="7">
        <f>'2024'!$AB11</f>
        <v>-33.209631661167094</v>
      </c>
      <c r="Z8" s="7">
        <f>'2025'!$AB11</f>
        <v>-34.378499238915325</v>
      </c>
      <c r="AA8" s="7">
        <f>'2026'!$AB11</f>
        <v>-38.451621107108025</v>
      </c>
      <c r="AB8" s="7">
        <f>'2027'!$AB11</f>
        <v>-38.30724578152561</v>
      </c>
      <c r="AC8" s="7">
        <f>'2028'!$AB11</f>
        <v>-38.160626078070436</v>
      </c>
      <c r="AD8" s="7">
        <f>'2029'!$AB11</f>
        <v>-37.77752615510076</v>
      </c>
      <c r="AE8" s="7">
        <f>'2030'!$AB11</f>
        <v>-37.904808489242264</v>
      </c>
    </row>
    <row r="9" spans="1:31" ht="12.75">
      <c r="A9" s="21"/>
      <c r="B9" s="19" t="s">
        <v>9</v>
      </c>
      <c r="C9" s="20"/>
      <c r="D9" s="7">
        <f>'2003'!$AB12</f>
        <v>-0.08243</v>
      </c>
      <c r="E9" s="7">
        <f>'2004'!$AB12</f>
        <v>0</v>
      </c>
      <c r="F9" s="7">
        <f>'2005'!$AB12</f>
        <v>-1.3712681189566913</v>
      </c>
      <c r="G9" s="7">
        <f>'2006'!$AB12</f>
        <v>-1.3426564736507611</v>
      </c>
      <c r="H9" s="7">
        <f>'2007'!$AB12</f>
        <v>-1.2408109472726447</v>
      </c>
      <c r="I9" s="7">
        <f>'2008'!$AB12</f>
        <v>-1.2948543184016352</v>
      </c>
      <c r="J9" s="7">
        <f>'2009'!$AB12</f>
        <v>-1.3119020829355692</v>
      </c>
      <c r="K9" s="7">
        <f>'2010'!$AB12</f>
        <v>-1.3392402299401285</v>
      </c>
      <c r="L9" s="7">
        <f>'2011'!$AB12</f>
        <v>-1.347381841434316</v>
      </c>
      <c r="M9" s="7">
        <f>'2012'!$AB12</f>
        <v>-1.3185277831323114</v>
      </c>
      <c r="N9" s="7">
        <f>'2013'!$AB12</f>
        <v>-1.2956004140596977</v>
      </c>
      <c r="O9" s="7">
        <f>'2014'!$AB12</f>
        <v>-1.3072819695291742</v>
      </c>
      <c r="P9" s="7">
        <f>'2015'!$AB12</f>
        <v>-1.2482934319001264</v>
      </c>
      <c r="Q9" s="7">
        <f>'2016'!$AB12</f>
        <v>-1.1441503652813618</v>
      </c>
      <c r="R9" s="7">
        <f>'2017'!$AB12</f>
        <v>-1.1430453707646693</v>
      </c>
      <c r="S9" s="7">
        <f>'2018'!$AB12</f>
        <v>-1.1368325019933538</v>
      </c>
      <c r="T9" s="7">
        <f>'2019'!$AB12</f>
        <v>-1.0967494608488642</v>
      </c>
      <c r="U9" s="7">
        <f>'2020'!$AB12</f>
        <v>-1.1469070634856613</v>
      </c>
      <c r="V9" s="7">
        <f>'2021'!$AB12</f>
        <v>-1.15953274898776</v>
      </c>
      <c r="W9" s="7">
        <f>'2022'!$AB12</f>
        <v>-1.1722509710788245</v>
      </c>
      <c r="X9" s="7">
        <f>'2023'!$AB12</f>
        <v>-1.2362260927771966</v>
      </c>
      <c r="Y9" s="7">
        <f>'2024'!$AB12</f>
        <v>-1.1987002063815004</v>
      </c>
      <c r="Z9" s="7">
        <f>'2025'!$AB12</f>
        <v>-0.004539513444795279</v>
      </c>
      <c r="AA9" s="7">
        <f>'2026'!$AB12</f>
        <v>-0.004331703767285332</v>
      </c>
      <c r="AB9" s="7">
        <f>'2027'!$AB12</f>
        <v>-0.004105950675283933</v>
      </c>
      <c r="AC9" s="7">
        <f>'2028'!$AB12</f>
        <v>-0.0038976541583079735</v>
      </c>
      <c r="AD9" s="7">
        <f>'2029'!$AB12</f>
        <v>-0.0036953647614270924</v>
      </c>
      <c r="AE9" s="7">
        <f>'2030'!$AB12</f>
        <v>-0.003493889340455125</v>
      </c>
    </row>
    <row r="10" spans="1:31" ht="12.75">
      <c r="A10" s="21"/>
      <c r="B10" s="19" t="s">
        <v>10</v>
      </c>
      <c r="C10" s="20"/>
      <c r="D10" s="7">
        <f>'2003'!$AB13</f>
        <v>0</v>
      </c>
      <c r="E10" s="7">
        <f>'2004'!$AB13</f>
        <v>0</v>
      </c>
      <c r="F10" s="7">
        <f>'2005'!$AB13</f>
        <v>0</v>
      </c>
      <c r="G10" s="7">
        <f>'2006'!$AB13</f>
        <v>0</v>
      </c>
      <c r="H10" s="7">
        <f>'2007'!$AB13</f>
        <v>0</v>
      </c>
      <c r="I10" s="7">
        <f>'2008'!$AB13</f>
        <v>0</v>
      </c>
      <c r="J10" s="7">
        <f>'2009'!$AB13</f>
        <v>0</v>
      </c>
      <c r="K10" s="7">
        <f>'2010'!$AB13</f>
        <v>0</v>
      </c>
      <c r="L10" s="7">
        <f>'2011'!$AB13</f>
        <v>0</v>
      </c>
      <c r="M10" s="7">
        <f>'2012'!$AB13</f>
        <v>0</v>
      </c>
      <c r="N10" s="7">
        <f>'2013'!$AB13</f>
        <v>0</v>
      </c>
      <c r="O10" s="7">
        <f>'2014'!$AB13</f>
        <v>0</v>
      </c>
      <c r="P10" s="7">
        <f>'2015'!$AB13</f>
        <v>0</v>
      </c>
      <c r="Q10" s="7">
        <f>'2016'!$AB13</f>
        <v>0</v>
      </c>
      <c r="R10" s="7">
        <f>'2017'!$AB13</f>
        <v>0</v>
      </c>
      <c r="S10" s="7">
        <f>'2018'!$AB13</f>
        <v>0</v>
      </c>
      <c r="T10" s="7">
        <f>'2019'!$AB13</f>
        <v>0</v>
      </c>
      <c r="U10" s="7">
        <f>'2020'!$AB13</f>
        <v>0</v>
      </c>
      <c r="V10" s="7">
        <f>'2021'!$AB13</f>
        <v>0</v>
      </c>
      <c r="W10" s="7">
        <f>'2022'!$AB13</f>
        <v>0</v>
      </c>
      <c r="X10" s="7">
        <f>'2023'!$AB13</f>
        <v>0</v>
      </c>
      <c r="Y10" s="7">
        <f>'2024'!$AB13</f>
        <v>0</v>
      </c>
      <c r="Z10" s="7">
        <f>'2025'!$AB13</f>
        <v>0</v>
      </c>
      <c r="AA10" s="7">
        <f>'2026'!$AB13</f>
        <v>0</v>
      </c>
      <c r="AB10" s="7">
        <f>'2027'!$AB13</f>
        <v>0</v>
      </c>
      <c r="AC10" s="7">
        <f>'2028'!$AB13</f>
        <v>0</v>
      </c>
      <c r="AD10" s="7">
        <f>'2029'!$AB13</f>
        <v>0</v>
      </c>
      <c r="AE10" s="7">
        <f>'2030'!$AB13</f>
        <v>0</v>
      </c>
    </row>
    <row r="11" spans="1:31" ht="12.75">
      <c r="A11" s="21"/>
      <c r="B11" s="19" t="s">
        <v>11</v>
      </c>
      <c r="C11" s="20"/>
      <c r="D11" s="7">
        <f>'2003'!$AB14</f>
        <v>-102.2675296815992</v>
      </c>
      <c r="E11" s="7">
        <f>'2004'!$AB14</f>
        <v>-93.36973060196183</v>
      </c>
      <c r="F11" s="7">
        <f>'2005'!$AB14</f>
        <v>-86.8513550531014</v>
      </c>
      <c r="G11" s="7">
        <f>'2006'!$AB14</f>
        <v>-90.6249202558441</v>
      </c>
      <c r="H11" s="7">
        <f>'2007'!$AB14</f>
        <v>-97.22197833208301</v>
      </c>
      <c r="I11" s="7">
        <f>'2008'!$AB14</f>
        <v>-104.64297865621289</v>
      </c>
      <c r="J11" s="7">
        <f>'2009'!$AB14</f>
        <v>-116.82508836455139</v>
      </c>
      <c r="K11" s="7">
        <f>'2010'!$AB14</f>
        <v>-115.63256639601096</v>
      </c>
      <c r="L11" s="7">
        <f>'2011'!$AB14</f>
        <v>-107.988955537511</v>
      </c>
      <c r="M11" s="7">
        <f>'2012'!$AB14</f>
        <v>-108.5254054566489</v>
      </c>
      <c r="N11" s="7">
        <f>'2013'!$AB14</f>
        <v>-108.70641549691302</v>
      </c>
      <c r="O11" s="7">
        <f>'2014'!$AB14</f>
        <v>-107.21771172557013</v>
      </c>
      <c r="P11" s="7">
        <f>'2015'!$AB14</f>
        <v>-105.0673860212258</v>
      </c>
      <c r="Q11" s="7">
        <f>'2016'!$AB14</f>
        <v>-104.74555980149736</v>
      </c>
      <c r="R11" s="7">
        <f>'2017'!$AB14</f>
        <v>-103.6484695318442</v>
      </c>
      <c r="S11" s="7">
        <f>'2018'!$AB14</f>
        <v>-104.53453753633441</v>
      </c>
      <c r="T11" s="7">
        <f>'2019'!$AB14</f>
        <v>-104.81374560661463</v>
      </c>
      <c r="U11" s="7">
        <f>'2020'!$AB14</f>
        <v>-104.56963946756011</v>
      </c>
      <c r="V11" s="7">
        <f>'2021'!$AB14</f>
        <v>-104.50022078513463</v>
      </c>
      <c r="W11" s="7">
        <f>'2022'!$AB14</f>
        <v>-104.33559013102871</v>
      </c>
      <c r="X11" s="7">
        <f>'2023'!$AB14</f>
        <v>-102.31552127498796</v>
      </c>
      <c r="Y11" s="7">
        <f>'2024'!$AB14</f>
        <v>-102.55747882782418</v>
      </c>
      <c r="Z11" s="7">
        <f>'2025'!$AB14</f>
        <v>-102.24459044754403</v>
      </c>
      <c r="AA11" s="7">
        <f>'2026'!$AB14</f>
        <v>-97.82637925383581</v>
      </c>
      <c r="AB11" s="7">
        <f>'2027'!$AB14</f>
        <v>-97.58094168624987</v>
      </c>
      <c r="AC11" s="7">
        <f>'2028'!$AB14</f>
        <v>-97.38577519972522</v>
      </c>
      <c r="AD11" s="7">
        <f>'2029'!$AB14</f>
        <v>-97.40108578351835</v>
      </c>
      <c r="AE11" s="7">
        <f>'2030'!$AB14</f>
        <v>-96.9132247719135</v>
      </c>
    </row>
    <row r="12" spans="1:31" ht="12.75">
      <c r="A12" s="22"/>
      <c r="B12" s="23" t="s">
        <v>68</v>
      </c>
      <c r="C12" s="24" t="s">
        <v>69</v>
      </c>
      <c r="D12" s="7">
        <f>'2003'!$AB15</f>
        <v>-3.365350533999953</v>
      </c>
      <c r="E12" s="7">
        <f>'2004'!$AB15</f>
        <v>-3.365350533999953</v>
      </c>
      <c r="F12" s="7">
        <f>'2005'!$AB15</f>
        <v>-3.365350533999953</v>
      </c>
      <c r="G12" s="7">
        <f>'2006'!$AB15</f>
        <v>-3.365350533999953</v>
      </c>
      <c r="H12" s="7">
        <f>'2007'!$AB15</f>
        <v>-3.365350533999953</v>
      </c>
      <c r="I12" s="7">
        <f>'2008'!$AB15</f>
        <v>-3.365350533999953</v>
      </c>
      <c r="J12" s="7">
        <f>'2009'!$AB15</f>
        <v>-3.365350533999953</v>
      </c>
      <c r="K12" s="7">
        <f>'2010'!$AB15</f>
        <v>-3.365350533999953</v>
      </c>
      <c r="L12" s="7">
        <f>'2011'!$AB15</f>
        <v>-3.365350533999953</v>
      </c>
      <c r="M12" s="7">
        <f>'2012'!$AB15</f>
        <v>-3.365350533999953</v>
      </c>
      <c r="N12" s="7">
        <f>'2013'!$AB15</f>
        <v>-3.365350533999953</v>
      </c>
      <c r="O12" s="7">
        <f>'2014'!$AB15</f>
        <v>-3.365350533999953</v>
      </c>
      <c r="P12" s="7">
        <f>'2015'!$AB15</f>
        <v>-3.365350533999953</v>
      </c>
      <c r="Q12" s="7">
        <f>'2016'!$AB15</f>
        <v>-3.365350533999953</v>
      </c>
      <c r="R12" s="7">
        <f>'2017'!$AB15</f>
        <v>-3.365350533999953</v>
      </c>
      <c r="S12" s="7">
        <f>'2018'!$AB15</f>
        <v>-3.365350533999953</v>
      </c>
      <c r="T12" s="7">
        <f>'2019'!$AB15</f>
        <v>-3.365350533999953</v>
      </c>
      <c r="U12" s="7">
        <f>'2020'!$AB15</f>
        <v>-3.365350533999953</v>
      </c>
      <c r="V12" s="7">
        <f>'2021'!$AB15</f>
        <v>-3.365350533999953</v>
      </c>
      <c r="W12" s="7">
        <f>'2022'!$AB15</f>
        <v>-3.365350533999953</v>
      </c>
      <c r="X12" s="7">
        <f>'2023'!$AB15</f>
        <v>-3.365350533999953</v>
      </c>
      <c r="Y12" s="7">
        <f>'2024'!$AB15</f>
        <v>-3.365350533999953</v>
      </c>
      <c r="Z12" s="7">
        <f>'2025'!$AB15</f>
        <v>-3.365350533999953</v>
      </c>
      <c r="AA12" s="7">
        <f>'2026'!$AB15</f>
        <v>-3.365350533999953</v>
      </c>
      <c r="AB12" s="7">
        <f>'2027'!$AB15</f>
        <v>-3.365350533999953</v>
      </c>
      <c r="AC12" s="7">
        <f>'2028'!$AB15</f>
        <v>-3.365350533999953</v>
      </c>
      <c r="AD12" s="7">
        <f>'2029'!$AB15</f>
        <v>-3.365350533999953</v>
      </c>
      <c r="AE12" s="7">
        <f>'2030'!$AB15</f>
        <v>-3.365350533999953</v>
      </c>
    </row>
    <row r="13" spans="1:31" ht="12.75">
      <c r="A13" s="22"/>
      <c r="B13" s="22"/>
      <c r="C13" s="24" t="s">
        <v>70</v>
      </c>
      <c r="D13" s="7">
        <f>'2003'!$AB16</f>
        <v>-2.871387732399986</v>
      </c>
      <c r="E13" s="7">
        <f>'2004'!$AB16</f>
        <v>-2.871387732399986</v>
      </c>
      <c r="F13" s="7">
        <f>'2005'!$AB16</f>
        <v>-2.871387732399986</v>
      </c>
      <c r="G13" s="7">
        <f>'2006'!$AB16</f>
        <v>-2.871387732399986</v>
      </c>
      <c r="H13" s="7">
        <f>'2007'!$AB16</f>
        <v>-2.871387732399986</v>
      </c>
      <c r="I13" s="7">
        <f>'2008'!$AB16</f>
        <v>-2.871387732399986</v>
      </c>
      <c r="J13" s="7">
        <f>'2009'!$AB16</f>
        <v>-2.871387732399986</v>
      </c>
      <c r="K13" s="7">
        <f>'2010'!$AB16</f>
        <v>-2.871387732399986</v>
      </c>
      <c r="L13" s="7">
        <f>'2011'!$AB16</f>
        <v>-2.871387732399986</v>
      </c>
      <c r="M13" s="7">
        <f>'2012'!$AB16</f>
        <v>-2.871387732399986</v>
      </c>
      <c r="N13" s="7">
        <f>'2013'!$AB16</f>
        <v>-2.871387732399986</v>
      </c>
      <c r="O13" s="7">
        <f>'2014'!$AB16</f>
        <v>-2.871387732399986</v>
      </c>
      <c r="P13" s="7">
        <f>'2015'!$AB16</f>
        <v>-2.871387732399986</v>
      </c>
      <c r="Q13" s="7">
        <f>'2016'!$AB16</f>
        <v>-2.871387732399986</v>
      </c>
      <c r="R13" s="7">
        <f>'2017'!$AB16</f>
        <v>-2.871387732399986</v>
      </c>
      <c r="S13" s="7">
        <f>'2018'!$AB16</f>
        <v>-2.871387732399986</v>
      </c>
      <c r="T13" s="7">
        <f>'2019'!$AB16</f>
        <v>-2.871387732399986</v>
      </c>
      <c r="U13" s="7">
        <f>'2020'!$AB16</f>
        <v>-2.871387732399986</v>
      </c>
      <c r="V13" s="7">
        <f>'2021'!$AB16</f>
        <v>-2.871387732399986</v>
      </c>
      <c r="W13" s="7">
        <f>'2022'!$AB16</f>
        <v>-2.871387732399986</v>
      </c>
      <c r="X13" s="7">
        <f>'2023'!$AB16</f>
        <v>-2.871387732399986</v>
      </c>
      <c r="Y13" s="7">
        <f>'2024'!$AB16</f>
        <v>-2.871387732399986</v>
      </c>
      <c r="Z13" s="7">
        <f>'2025'!$AB16</f>
        <v>-2.871387732399986</v>
      </c>
      <c r="AA13" s="7">
        <f>'2026'!$AB16</f>
        <v>-2.871387732399986</v>
      </c>
      <c r="AB13" s="7">
        <f>'2027'!$AB16</f>
        <v>-2.871387732399986</v>
      </c>
      <c r="AC13" s="7">
        <f>'2028'!$AB16</f>
        <v>-2.871387732399986</v>
      </c>
      <c r="AD13" s="7">
        <f>'2029'!$AB16</f>
        <v>-2.871387732399986</v>
      </c>
      <c r="AE13" s="7">
        <f>'2030'!$AB16</f>
        <v>-2.871387732399986</v>
      </c>
    </row>
    <row r="14" spans="1:31" ht="12.75">
      <c r="A14" s="21"/>
      <c r="B14" s="19" t="s">
        <v>12</v>
      </c>
      <c r="C14" s="20"/>
      <c r="D14" s="7">
        <f>'2003'!$AB17</f>
        <v>0</v>
      </c>
      <c r="E14" s="7">
        <f>'2004'!$AB17</f>
        <v>0</v>
      </c>
      <c r="F14" s="7">
        <f>'2005'!$AB17</f>
        <v>0</v>
      </c>
      <c r="G14" s="7">
        <f>'2006'!$AB17</f>
        <v>0</v>
      </c>
      <c r="H14" s="7">
        <f>'2007'!$AB17</f>
        <v>0</v>
      </c>
      <c r="I14" s="7">
        <f>'2008'!$AB17</f>
        <v>0</v>
      </c>
      <c r="J14" s="7">
        <f>'2009'!$AB17</f>
        <v>0</v>
      </c>
      <c r="K14" s="7">
        <f>'2010'!$AB17</f>
        <v>0</v>
      </c>
      <c r="L14" s="7">
        <f>'2011'!$AB17</f>
        <v>0</v>
      </c>
      <c r="M14" s="7">
        <f>'2012'!$AB17</f>
        <v>0</v>
      </c>
      <c r="N14" s="7">
        <f>'2013'!$AB17</f>
        <v>0</v>
      </c>
      <c r="O14" s="7">
        <f>'2014'!$AB17</f>
        <v>0</v>
      </c>
      <c r="P14" s="7">
        <f>'2015'!$AB17</f>
        <v>0</v>
      </c>
      <c r="Q14" s="7">
        <f>'2016'!$AB17</f>
        <v>0</v>
      </c>
      <c r="R14" s="7">
        <f>'2017'!$AB17</f>
        <v>0</v>
      </c>
      <c r="S14" s="7">
        <f>'2018'!$AB17</f>
        <v>0</v>
      </c>
      <c r="T14" s="7">
        <f>'2019'!$AB17</f>
        <v>0</v>
      </c>
      <c r="U14" s="7">
        <f>'2020'!$AB17</f>
        <v>0</v>
      </c>
      <c r="V14" s="7">
        <f>'2021'!$AB17</f>
        <v>0</v>
      </c>
      <c r="W14" s="7">
        <f>'2022'!$AB17</f>
        <v>0</v>
      </c>
      <c r="X14" s="7">
        <f>'2023'!$AB17</f>
        <v>0</v>
      </c>
      <c r="Y14" s="7">
        <f>'2024'!$AB17</f>
        <v>0</v>
      </c>
      <c r="Z14" s="7">
        <f>'2025'!$AB17</f>
        <v>0</v>
      </c>
      <c r="AA14" s="7">
        <f>'2026'!$AB17</f>
        <v>0</v>
      </c>
      <c r="AB14" s="7">
        <f>'2027'!$AB17</f>
        <v>0</v>
      </c>
      <c r="AC14" s="7">
        <f>'2028'!$AB17</f>
        <v>0</v>
      </c>
      <c r="AD14" s="7">
        <f>'2029'!$AB17</f>
        <v>0</v>
      </c>
      <c r="AE14" s="7">
        <f>'2030'!$AB17</f>
        <v>0</v>
      </c>
    </row>
    <row r="15" spans="1:31" ht="12.75">
      <c r="A15" s="21"/>
      <c r="B15" s="19" t="s">
        <v>13</v>
      </c>
      <c r="C15" s="20"/>
      <c r="D15" s="7">
        <f>'2003'!$AB18</f>
        <v>25.864648473759797</v>
      </c>
      <c r="E15" s="7">
        <f>'2004'!$AB18</f>
        <v>27.352249999999984</v>
      </c>
      <c r="F15" s="7">
        <f>'2005'!$AB18</f>
        <v>27.32949999999998</v>
      </c>
      <c r="G15" s="7">
        <f>'2006'!$AB18</f>
        <v>27.07</v>
      </c>
      <c r="H15" s="7">
        <f>'2007'!$AB18</f>
        <v>27.37724999999999</v>
      </c>
      <c r="I15" s="7">
        <f>'2008'!$AB18</f>
        <v>27.83175</v>
      </c>
      <c r="J15" s="7">
        <f>'2009'!$AB18</f>
        <v>28.309499999999986</v>
      </c>
      <c r="K15" s="7">
        <f>'2010'!$AB18</f>
        <v>28.647749999999988</v>
      </c>
      <c r="L15" s="7">
        <f>'2011'!$AB18</f>
        <v>28.733249999999984</v>
      </c>
      <c r="M15" s="7">
        <f>'2012'!$AB18</f>
        <v>28.726749999999996</v>
      </c>
      <c r="N15" s="7">
        <f>'2013'!$AB18</f>
        <v>28.67774999999999</v>
      </c>
      <c r="O15" s="7">
        <f>'2014'!$AB18</f>
        <v>28.61799999999998</v>
      </c>
      <c r="P15" s="7">
        <f>'2015'!$AB18</f>
        <v>28.559499999999986</v>
      </c>
      <c r="Q15" s="7">
        <f>'2016'!$AB18</f>
        <v>28.49674999999999</v>
      </c>
      <c r="R15" s="7">
        <f>'2017'!$AB18</f>
        <v>28.44875</v>
      </c>
      <c r="S15" s="7">
        <f>'2018'!$AB18</f>
        <v>28.41074999999998</v>
      </c>
      <c r="T15" s="7">
        <f>'2019'!$AB18</f>
        <v>28.38424999999998</v>
      </c>
      <c r="U15" s="7">
        <f>'2020'!$AB18</f>
        <v>28.355499999999978</v>
      </c>
      <c r="V15" s="7">
        <f>'2021'!$AB18</f>
        <v>28.320499999999996</v>
      </c>
      <c r="W15" s="7">
        <f>'2022'!$AB18</f>
        <v>28.27875</v>
      </c>
      <c r="X15" s="7">
        <f>'2023'!$AB18</f>
        <v>28.250500000000002</v>
      </c>
      <c r="Y15" s="7">
        <f>'2024'!$AB18</f>
        <v>28.185500000000005</v>
      </c>
      <c r="Z15" s="7">
        <f>'2025'!$AB18</f>
        <v>28.13449999999999</v>
      </c>
      <c r="AA15" s="7">
        <f>'2026'!$AB18</f>
        <v>28.061750000000004</v>
      </c>
      <c r="AB15" s="7">
        <f>'2027'!$AB18</f>
        <v>27.9825</v>
      </c>
      <c r="AC15" s="7">
        <f>'2028'!$AB18</f>
        <v>27.905999999999977</v>
      </c>
      <c r="AD15" s="7">
        <f>'2029'!$AB18</f>
        <v>27.828249999999983</v>
      </c>
      <c r="AE15" s="7">
        <f>'2030'!$AB18</f>
        <v>27.750749999999996</v>
      </c>
    </row>
    <row r="16" spans="1:31" ht="12.75">
      <c r="A16" s="19" t="s">
        <v>14</v>
      </c>
      <c r="B16" s="19" t="s">
        <v>15</v>
      </c>
      <c r="C16" s="20"/>
      <c r="D16" s="7">
        <f>'2003'!$AB19</f>
        <v>0</v>
      </c>
      <c r="E16" s="7">
        <f>'2004'!$AB19</f>
        <v>0</v>
      </c>
      <c r="F16" s="7">
        <f>'2005'!$AB19</f>
        <v>0</v>
      </c>
      <c r="G16" s="7">
        <f>'2006'!$AB19</f>
        <v>0</v>
      </c>
      <c r="H16" s="7">
        <f>'2007'!$AB19</f>
        <v>0</v>
      </c>
      <c r="I16" s="7">
        <f>'2008'!$AB19</f>
        <v>0</v>
      </c>
      <c r="J16" s="7">
        <f>'2009'!$AB19</f>
        <v>0</v>
      </c>
      <c r="K16" s="7">
        <f>'2010'!$AB19</f>
        <v>0</v>
      </c>
      <c r="L16" s="7">
        <f>'2011'!$AB19</f>
        <v>0</v>
      </c>
      <c r="M16" s="7">
        <f>'2012'!$AB19</f>
        <v>0</v>
      </c>
      <c r="N16" s="7">
        <f>'2013'!$AB19</f>
        <v>0</v>
      </c>
      <c r="O16" s="7">
        <f>'2014'!$AB19</f>
        <v>0</v>
      </c>
      <c r="P16" s="7">
        <f>'2015'!$AB19</f>
        <v>0</v>
      </c>
      <c r="Q16" s="7">
        <f>'2016'!$AB19</f>
        <v>0</v>
      </c>
      <c r="R16" s="7">
        <f>'2017'!$AB19</f>
        <v>0</v>
      </c>
      <c r="S16" s="7">
        <f>'2018'!$AB19</f>
        <v>0</v>
      </c>
      <c r="T16" s="7">
        <f>'2019'!$AB19</f>
        <v>0</v>
      </c>
      <c r="U16" s="7">
        <f>'2020'!$AB19</f>
        <v>0</v>
      </c>
      <c r="V16" s="7">
        <f>'2021'!$AB19</f>
        <v>0</v>
      </c>
      <c r="W16" s="7">
        <f>'2022'!$AB19</f>
        <v>0</v>
      </c>
      <c r="X16" s="7">
        <f>'2023'!$AB19</f>
        <v>0</v>
      </c>
      <c r="Y16" s="7">
        <f>'2024'!$AB19</f>
        <v>0</v>
      </c>
      <c r="Z16" s="7">
        <f>'2025'!$AB19</f>
        <v>0</v>
      </c>
      <c r="AA16" s="7">
        <f>'2026'!$AB19</f>
        <v>0</v>
      </c>
      <c r="AB16" s="7">
        <f>'2027'!$AB19</f>
        <v>0</v>
      </c>
      <c r="AC16" s="7">
        <f>'2028'!$AB19</f>
        <v>0</v>
      </c>
      <c r="AD16" s="7">
        <f>'2029'!$AB19</f>
        <v>0</v>
      </c>
      <c r="AE16" s="7">
        <f>'2030'!$AB19</f>
        <v>0</v>
      </c>
    </row>
    <row r="17" spans="1:31" ht="12.75">
      <c r="A17" s="22"/>
      <c r="B17" s="23" t="s">
        <v>16</v>
      </c>
      <c r="C17" s="24" t="s">
        <v>17</v>
      </c>
      <c r="D17" s="7">
        <f>'2003'!$AB20</f>
        <v>0</v>
      </c>
      <c r="E17" s="7">
        <f>'2004'!$AB20</f>
        <v>0</v>
      </c>
      <c r="F17" s="7">
        <f>'2005'!$AB20</f>
        <v>0</v>
      </c>
      <c r="G17" s="7">
        <f>'2006'!$AB20</f>
        <v>0</v>
      </c>
      <c r="H17" s="7">
        <f>'2007'!$AB20</f>
        <v>0</v>
      </c>
      <c r="I17" s="7">
        <f>'2008'!$AB20</f>
        <v>0</v>
      </c>
      <c r="J17" s="7">
        <f>'2009'!$AB20</f>
        <v>0</v>
      </c>
      <c r="K17" s="7">
        <f>'2010'!$AB20</f>
        <v>0</v>
      </c>
      <c r="L17" s="7">
        <f>'2011'!$AB20</f>
        <v>0</v>
      </c>
      <c r="M17" s="7">
        <f>'2012'!$AB20</f>
        <v>0</v>
      </c>
      <c r="N17" s="7">
        <f>'2013'!$AB20</f>
        <v>0</v>
      </c>
      <c r="O17" s="7">
        <f>'2014'!$AB20</f>
        <v>0</v>
      </c>
      <c r="P17" s="7">
        <f>'2015'!$AB20</f>
        <v>0</v>
      </c>
      <c r="Q17" s="7">
        <f>'2016'!$AB20</f>
        <v>0</v>
      </c>
      <c r="R17" s="7">
        <f>'2017'!$AB20</f>
        <v>0</v>
      </c>
      <c r="S17" s="7">
        <f>'2018'!$AB20</f>
        <v>0</v>
      </c>
      <c r="T17" s="7">
        <f>'2019'!$AB20</f>
        <v>0</v>
      </c>
      <c r="U17" s="7">
        <f>'2020'!$AB20</f>
        <v>0</v>
      </c>
      <c r="V17" s="7">
        <f>'2021'!$AB20</f>
        <v>0</v>
      </c>
      <c r="W17" s="7">
        <f>'2022'!$AB20</f>
        <v>0</v>
      </c>
      <c r="X17" s="7">
        <f>'2023'!$AB20</f>
        <v>0</v>
      </c>
      <c r="Y17" s="7">
        <f>'2024'!$AB20</f>
        <v>0</v>
      </c>
      <c r="Z17" s="7">
        <f>'2025'!$AB20</f>
        <v>0</v>
      </c>
      <c r="AA17" s="7">
        <f>'2026'!$AB20</f>
        <v>0</v>
      </c>
      <c r="AB17" s="7">
        <f>'2027'!$AB20</f>
        <v>0</v>
      </c>
      <c r="AC17" s="7">
        <f>'2028'!$AB20</f>
        <v>0</v>
      </c>
      <c r="AD17" s="7">
        <f>'2029'!$AB20</f>
        <v>0</v>
      </c>
      <c r="AE17" s="7">
        <f>'2030'!$AB20</f>
        <v>0</v>
      </c>
    </row>
    <row r="18" spans="1:31" ht="12.75">
      <c r="A18" s="22"/>
      <c r="B18" s="22"/>
      <c r="C18" s="24" t="s">
        <v>18</v>
      </c>
      <c r="D18" s="7">
        <f>'2003'!$AB21</f>
        <v>0</v>
      </c>
      <c r="E18" s="7">
        <f>'2004'!$AB21</f>
        <v>0</v>
      </c>
      <c r="F18" s="7">
        <f>'2005'!$AB21</f>
        <v>0</v>
      </c>
      <c r="G18" s="7">
        <f>'2006'!$AB21</f>
        <v>0</v>
      </c>
      <c r="H18" s="7">
        <f>'2007'!$AB21</f>
        <v>0</v>
      </c>
      <c r="I18" s="7">
        <f>'2008'!$AB21</f>
        <v>0</v>
      </c>
      <c r="J18" s="7">
        <f>'2009'!$AB21</f>
        <v>0</v>
      </c>
      <c r="K18" s="7">
        <f>'2010'!$AB21</f>
        <v>0</v>
      </c>
      <c r="L18" s="7">
        <f>'2011'!$AB21</f>
        <v>0</v>
      </c>
      <c r="M18" s="7">
        <f>'2012'!$AB21</f>
        <v>0</v>
      </c>
      <c r="N18" s="7">
        <f>'2013'!$AB21</f>
        <v>0</v>
      </c>
      <c r="O18" s="7">
        <f>'2014'!$AB21</f>
        <v>0</v>
      </c>
      <c r="P18" s="7">
        <f>'2015'!$AB21</f>
        <v>0</v>
      </c>
      <c r="Q18" s="7">
        <f>'2016'!$AB21</f>
        <v>0</v>
      </c>
      <c r="R18" s="7">
        <f>'2017'!$AB21</f>
        <v>0</v>
      </c>
      <c r="S18" s="7">
        <f>'2018'!$AB21</f>
        <v>0</v>
      </c>
      <c r="T18" s="7">
        <f>'2019'!$AB21</f>
        <v>0</v>
      </c>
      <c r="U18" s="7">
        <f>'2020'!$AB21</f>
        <v>0</v>
      </c>
      <c r="V18" s="7">
        <f>'2021'!$AB21</f>
        <v>0</v>
      </c>
      <c r="W18" s="7">
        <f>'2022'!$AB21</f>
        <v>0</v>
      </c>
      <c r="X18" s="7">
        <f>'2023'!$AB21</f>
        <v>0</v>
      </c>
      <c r="Y18" s="7">
        <f>'2024'!$AB21</f>
        <v>0</v>
      </c>
      <c r="Z18" s="7">
        <f>'2025'!$AB21</f>
        <v>0</v>
      </c>
      <c r="AA18" s="7">
        <f>'2026'!$AB21</f>
        <v>0</v>
      </c>
      <c r="AB18" s="7">
        <f>'2027'!$AB21</f>
        <v>0</v>
      </c>
      <c r="AC18" s="7">
        <f>'2028'!$AB21</f>
        <v>0</v>
      </c>
      <c r="AD18" s="7">
        <f>'2029'!$AB21</f>
        <v>0</v>
      </c>
      <c r="AE18" s="7">
        <f>'2030'!$AB21</f>
        <v>0</v>
      </c>
    </row>
    <row r="19" spans="1:31" ht="12.75">
      <c r="A19" s="22"/>
      <c r="B19" s="22"/>
      <c r="C19" s="24" t="s">
        <v>19</v>
      </c>
      <c r="D19" s="7">
        <f>'2003'!$AB22</f>
        <v>0</v>
      </c>
      <c r="E19" s="7">
        <f>'2004'!$AB22</f>
        <v>0</v>
      </c>
      <c r="F19" s="7">
        <f>'2005'!$AB22</f>
        <v>0</v>
      </c>
      <c r="G19" s="7">
        <f>'2006'!$AB22</f>
        <v>0</v>
      </c>
      <c r="H19" s="7">
        <f>'2007'!$AB22</f>
        <v>0</v>
      </c>
      <c r="I19" s="7">
        <f>'2008'!$AB22</f>
        <v>0</v>
      </c>
      <c r="J19" s="7">
        <f>'2009'!$AB22</f>
        <v>0</v>
      </c>
      <c r="K19" s="7">
        <f>'2010'!$AB22</f>
        <v>0</v>
      </c>
      <c r="L19" s="7">
        <f>'2011'!$AB22</f>
        <v>0</v>
      </c>
      <c r="M19" s="7">
        <f>'2012'!$AB22</f>
        <v>0</v>
      </c>
      <c r="N19" s="7">
        <f>'2013'!$AB22</f>
        <v>0</v>
      </c>
      <c r="O19" s="7">
        <f>'2014'!$AB22</f>
        <v>0</v>
      </c>
      <c r="P19" s="7">
        <f>'2015'!$AB22</f>
        <v>0</v>
      </c>
      <c r="Q19" s="7">
        <f>'2016'!$AB22</f>
        <v>0</v>
      </c>
      <c r="R19" s="7">
        <f>'2017'!$AB22</f>
        <v>0</v>
      </c>
      <c r="S19" s="7">
        <f>'2018'!$AB22</f>
        <v>0</v>
      </c>
      <c r="T19" s="7">
        <f>'2019'!$AB22</f>
        <v>0</v>
      </c>
      <c r="U19" s="7">
        <f>'2020'!$AB22</f>
        <v>0</v>
      </c>
      <c r="V19" s="7">
        <f>'2021'!$AB22</f>
        <v>0</v>
      </c>
      <c r="W19" s="7">
        <f>'2022'!$AB22</f>
        <v>0</v>
      </c>
      <c r="X19" s="7">
        <f>'2023'!$AB22</f>
        <v>0</v>
      </c>
      <c r="Y19" s="7">
        <f>'2024'!$AB22</f>
        <v>0</v>
      </c>
      <c r="Z19" s="7">
        <f>'2025'!$AB22</f>
        <v>0</v>
      </c>
      <c r="AA19" s="7">
        <f>'2026'!$AB22</f>
        <v>0</v>
      </c>
      <c r="AB19" s="7">
        <f>'2027'!$AB22</f>
        <v>0</v>
      </c>
      <c r="AC19" s="7">
        <f>'2028'!$AB22</f>
        <v>0</v>
      </c>
      <c r="AD19" s="7">
        <f>'2029'!$AB22</f>
        <v>0</v>
      </c>
      <c r="AE19" s="7">
        <f>'2030'!$AB22</f>
        <v>0</v>
      </c>
    </row>
    <row r="20" spans="1:31" ht="12.75">
      <c r="A20" s="22"/>
      <c r="B20" s="22"/>
      <c r="C20" s="24" t="s">
        <v>71</v>
      </c>
      <c r="D20" s="7">
        <f>'2003'!$AB23</f>
        <v>0</v>
      </c>
      <c r="E20" s="7">
        <f>'2004'!$AB23</f>
        <v>0</v>
      </c>
      <c r="F20" s="7">
        <f>'2005'!$AB23</f>
        <v>0</v>
      </c>
      <c r="G20" s="7">
        <f>'2006'!$AB23</f>
        <v>0</v>
      </c>
      <c r="H20" s="7">
        <f>'2007'!$AB23</f>
        <v>0</v>
      </c>
      <c r="I20" s="7">
        <f>'2008'!$AB23</f>
        <v>0</v>
      </c>
      <c r="J20" s="7">
        <f>'2009'!$AB23</f>
        <v>0</v>
      </c>
      <c r="K20" s="7">
        <f>'2010'!$AB23</f>
        <v>0</v>
      </c>
      <c r="L20" s="7">
        <f>'2011'!$AB23</f>
        <v>0</v>
      </c>
      <c r="M20" s="7">
        <f>'2012'!$AB23</f>
        <v>0</v>
      </c>
      <c r="N20" s="7">
        <f>'2013'!$AB23</f>
        <v>0</v>
      </c>
      <c r="O20" s="7">
        <f>'2014'!$AB23</f>
        <v>0</v>
      </c>
      <c r="P20" s="7">
        <f>'2015'!$AB23</f>
        <v>0</v>
      </c>
      <c r="Q20" s="7">
        <f>'2016'!$AB23</f>
        <v>0</v>
      </c>
      <c r="R20" s="7">
        <f>'2017'!$AB23</f>
        <v>0</v>
      </c>
      <c r="S20" s="7">
        <f>'2018'!$AB23</f>
        <v>0</v>
      </c>
      <c r="T20" s="7">
        <f>'2019'!$AB23</f>
        <v>0</v>
      </c>
      <c r="U20" s="7">
        <f>'2020'!$AB23</f>
        <v>0</v>
      </c>
      <c r="V20" s="7">
        <f>'2021'!$AB23</f>
        <v>0</v>
      </c>
      <c r="W20" s="7">
        <f>'2022'!$AB23</f>
        <v>0</v>
      </c>
      <c r="X20" s="7">
        <f>'2023'!$AB23</f>
        <v>0</v>
      </c>
      <c r="Y20" s="7">
        <f>'2024'!$AB23</f>
        <v>0</v>
      </c>
      <c r="Z20" s="7">
        <f>'2025'!$AB23</f>
        <v>0</v>
      </c>
      <c r="AA20" s="7">
        <f>'2026'!$AB23</f>
        <v>0</v>
      </c>
      <c r="AB20" s="7">
        <f>'2027'!$AB23</f>
        <v>0</v>
      </c>
      <c r="AC20" s="7">
        <f>'2028'!$AB23</f>
        <v>0</v>
      </c>
      <c r="AD20" s="7">
        <f>'2029'!$AB23</f>
        <v>0</v>
      </c>
      <c r="AE20" s="7">
        <f>'2030'!$AB23</f>
        <v>0</v>
      </c>
    </row>
    <row r="21" spans="1:31" ht="12.75">
      <c r="A21" s="22"/>
      <c r="B21" s="22"/>
      <c r="C21" s="24" t="s">
        <v>20</v>
      </c>
      <c r="D21" s="7">
        <f>'2003'!$AB24</f>
        <v>0</v>
      </c>
      <c r="E21" s="7">
        <f>'2004'!$AB24</f>
        <v>0</v>
      </c>
      <c r="F21" s="7">
        <f>'2005'!$AB24</f>
        <v>0</v>
      </c>
      <c r="G21" s="7">
        <f>'2006'!$AB24</f>
        <v>0</v>
      </c>
      <c r="H21" s="7">
        <f>'2007'!$AB24</f>
        <v>0</v>
      </c>
      <c r="I21" s="7">
        <f>'2008'!$AB24</f>
        <v>0</v>
      </c>
      <c r="J21" s="7">
        <f>'2009'!$AB24</f>
        <v>0</v>
      </c>
      <c r="K21" s="7">
        <f>'2010'!$AB24</f>
        <v>0</v>
      </c>
      <c r="L21" s="7">
        <f>'2011'!$AB24</f>
        <v>0</v>
      </c>
      <c r="M21" s="7">
        <f>'2012'!$AB24</f>
        <v>0</v>
      </c>
      <c r="N21" s="7">
        <f>'2013'!$AB24</f>
        <v>0</v>
      </c>
      <c r="O21" s="7">
        <f>'2014'!$AB24</f>
        <v>0</v>
      </c>
      <c r="P21" s="7">
        <f>'2015'!$AB24</f>
        <v>0</v>
      </c>
      <c r="Q21" s="7">
        <f>'2016'!$AB24</f>
        <v>0</v>
      </c>
      <c r="R21" s="7">
        <f>'2017'!$AB24</f>
        <v>0</v>
      </c>
      <c r="S21" s="7">
        <f>'2018'!$AB24</f>
        <v>0</v>
      </c>
      <c r="T21" s="7">
        <f>'2019'!$AB24</f>
        <v>0</v>
      </c>
      <c r="U21" s="7">
        <f>'2020'!$AB24</f>
        <v>0</v>
      </c>
      <c r="V21" s="7">
        <f>'2021'!$AB24</f>
        <v>0</v>
      </c>
      <c r="W21" s="7">
        <f>'2022'!$AB24</f>
        <v>0</v>
      </c>
      <c r="X21" s="7">
        <f>'2023'!$AB24</f>
        <v>0</v>
      </c>
      <c r="Y21" s="7">
        <f>'2024'!$AB24</f>
        <v>0</v>
      </c>
      <c r="Z21" s="7">
        <f>'2025'!$AB24</f>
        <v>0</v>
      </c>
      <c r="AA21" s="7">
        <f>'2026'!$AB24</f>
        <v>0</v>
      </c>
      <c r="AB21" s="7">
        <f>'2027'!$AB24</f>
        <v>0</v>
      </c>
      <c r="AC21" s="7">
        <f>'2028'!$AB24</f>
        <v>0</v>
      </c>
      <c r="AD21" s="7">
        <f>'2029'!$AB24</f>
        <v>0</v>
      </c>
      <c r="AE21" s="7">
        <f>'2030'!$AB24</f>
        <v>0</v>
      </c>
    </row>
    <row r="22" spans="1:31" ht="12.75">
      <c r="A22" s="22"/>
      <c r="B22" s="22"/>
      <c r="C22" s="24" t="s">
        <v>21</v>
      </c>
      <c r="D22" s="7">
        <f>'2003'!$AB25</f>
        <v>0</v>
      </c>
      <c r="E22" s="7">
        <f>'2004'!$AB25</f>
        <v>0</v>
      </c>
      <c r="F22" s="7">
        <f>'2005'!$AB25</f>
        <v>0</v>
      </c>
      <c r="G22" s="7">
        <f>'2006'!$AB25</f>
        <v>0</v>
      </c>
      <c r="H22" s="7">
        <f>'2007'!$AB25</f>
        <v>0</v>
      </c>
      <c r="I22" s="7">
        <f>'2008'!$AB25</f>
        <v>0</v>
      </c>
      <c r="J22" s="7">
        <f>'2009'!$AB25</f>
        <v>0</v>
      </c>
      <c r="K22" s="7">
        <f>'2010'!$AB25</f>
        <v>0</v>
      </c>
      <c r="L22" s="7">
        <f>'2011'!$AB25</f>
        <v>0</v>
      </c>
      <c r="M22" s="7">
        <f>'2012'!$AB25</f>
        <v>0</v>
      </c>
      <c r="N22" s="7">
        <f>'2013'!$AB25</f>
        <v>0</v>
      </c>
      <c r="O22" s="7">
        <f>'2014'!$AB25</f>
        <v>0</v>
      </c>
      <c r="P22" s="7">
        <f>'2015'!$AB25</f>
        <v>0</v>
      </c>
      <c r="Q22" s="7">
        <f>'2016'!$AB25</f>
        <v>0</v>
      </c>
      <c r="R22" s="7">
        <f>'2017'!$AB25</f>
        <v>0</v>
      </c>
      <c r="S22" s="7">
        <f>'2018'!$AB25</f>
        <v>0</v>
      </c>
      <c r="T22" s="7">
        <f>'2019'!$AB25</f>
        <v>0</v>
      </c>
      <c r="U22" s="7">
        <f>'2020'!$AB25</f>
        <v>0</v>
      </c>
      <c r="V22" s="7">
        <f>'2021'!$AB25</f>
        <v>0</v>
      </c>
      <c r="W22" s="7">
        <f>'2022'!$AB25</f>
        <v>0</v>
      </c>
      <c r="X22" s="7">
        <f>'2023'!$AB25</f>
        <v>0</v>
      </c>
      <c r="Y22" s="7">
        <f>'2024'!$AB25</f>
        <v>0</v>
      </c>
      <c r="Z22" s="7">
        <f>'2025'!$AB25</f>
        <v>0</v>
      </c>
      <c r="AA22" s="7">
        <f>'2026'!$AB25</f>
        <v>0</v>
      </c>
      <c r="AB22" s="7">
        <f>'2027'!$AB25</f>
        <v>0</v>
      </c>
      <c r="AC22" s="7">
        <f>'2028'!$AB25</f>
        <v>0</v>
      </c>
      <c r="AD22" s="7">
        <f>'2029'!$AB25</f>
        <v>0</v>
      </c>
      <c r="AE22" s="7">
        <f>'2030'!$AB25</f>
        <v>0</v>
      </c>
    </row>
    <row r="23" spans="1:31" ht="12.75">
      <c r="A23" s="22"/>
      <c r="B23" s="23" t="s">
        <v>22</v>
      </c>
      <c r="C23" s="24" t="s">
        <v>23</v>
      </c>
      <c r="D23" s="7">
        <f>'2003'!$AB26</f>
        <v>1.884594</v>
      </c>
      <c r="E23" s="7">
        <f>'2004'!$AB26</f>
        <v>2.004</v>
      </c>
      <c r="F23" s="7">
        <f>'2005'!$AB26</f>
        <v>1.954</v>
      </c>
      <c r="G23" s="7">
        <f>'2006'!$AB26</f>
        <v>1.972</v>
      </c>
      <c r="H23" s="7">
        <f>'2007'!$AB26</f>
        <v>2.011</v>
      </c>
      <c r="I23" s="7">
        <f>'2008'!$AB26</f>
        <v>2.056</v>
      </c>
      <c r="J23" s="7">
        <f>'2009'!$AB26</f>
        <v>2.097</v>
      </c>
      <c r="K23" s="7">
        <f>'2010'!$AB26</f>
        <v>2.118</v>
      </c>
      <c r="L23" s="7">
        <f>'2011'!$AB26</f>
        <v>2.122</v>
      </c>
      <c r="M23" s="7">
        <f>'2012'!$AB26</f>
        <v>2.125</v>
      </c>
      <c r="N23" s="7">
        <f>'2013'!$AB26</f>
        <v>2.128</v>
      </c>
      <c r="O23" s="7">
        <f>'2014'!$AB26</f>
        <v>2.136</v>
      </c>
      <c r="P23" s="7">
        <f>'2015'!$AB26</f>
        <v>2.145</v>
      </c>
      <c r="Q23" s="7">
        <f>'2016'!$AB26</f>
        <v>2.146</v>
      </c>
      <c r="R23" s="7">
        <f>'2017'!$AB26</f>
        <v>2.159</v>
      </c>
      <c r="S23" s="7">
        <f>'2018'!$AB26</f>
        <v>2.167</v>
      </c>
      <c r="T23" s="7">
        <f>'2019'!$AB26</f>
        <v>2.181</v>
      </c>
      <c r="U23" s="7">
        <f>'2020'!$AB26</f>
        <v>2.195</v>
      </c>
      <c r="V23" s="7">
        <f>'2021'!$AB26</f>
        <v>2.203</v>
      </c>
      <c r="W23" s="7">
        <f>'2022'!$AB26</f>
        <v>2.212</v>
      </c>
      <c r="X23" s="7">
        <f>'2023'!$AB26</f>
        <v>2.231</v>
      </c>
      <c r="Y23" s="7">
        <f>'2024'!$AB26</f>
        <v>2.231</v>
      </c>
      <c r="Z23" s="7">
        <f>'2025'!$AB26</f>
        <v>2.248</v>
      </c>
      <c r="AA23" s="7">
        <f>'2026'!$AB26</f>
        <v>2.253</v>
      </c>
      <c r="AB23" s="7">
        <f>'2027'!$AB26</f>
        <v>2.261</v>
      </c>
      <c r="AC23" s="7">
        <f>'2028'!$AB26</f>
        <v>2.271</v>
      </c>
      <c r="AD23" s="7">
        <f>'2029'!$AB26</f>
        <v>2.278</v>
      </c>
      <c r="AE23" s="7">
        <f>'2030'!$AB26</f>
        <v>2.285</v>
      </c>
    </row>
    <row r="24" spans="1:31" ht="12.75">
      <c r="A24" s="22"/>
      <c r="B24" s="22"/>
      <c r="C24" s="24" t="s">
        <v>24</v>
      </c>
      <c r="D24" s="7">
        <f>'2003'!$AB27</f>
        <v>7.026735621285258</v>
      </c>
      <c r="E24" s="7">
        <f>'2004'!$AB27</f>
        <v>7.094</v>
      </c>
      <c r="F24" s="7">
        <f>'2005'!$AB27</f>
        <v>7.108</v>
      </c>
      <c r="G24" s="7">
        <f>'2006'!$AB27</f>
        <v>7.087</v>
      </c>
      <c r="H24" s="7">
        <f>'2007'!$AB27</f>
        <v>7.12</v>
      </c>
      <c r="I24" s="7">
        <f>'2008'!$AB27</f>
        <v>7.187</v>
      </c>
      <c r="J24" s="7">
        <f>'2009'!$AB27</f>
        <v>7.313</v>
      </c>
      <c r="K24" s="7">
        <f>'2010'!$AB27</f>
        <v>7.414</v>
      </c>
      <c r="L24" s="7">
        <f>'2011'!$AB27</f>
        <v>7.443</v>
      </c>
      <c r="M24" s="7">
        <f>'2012'!$AB27</f>
        <v>7.449</v>
      </c>
      <c r="N24" s="7">
        <f>'2013'!$AB27</f>
        <v>7.468</v>
      </c>
      <c r="O24" s="7">
        <f>'2014'!$AB27</f>
        <v>7.522</v>
      </c>
      <c r="P24" s="7">
        <f>'2015'!$AB27</f>
        <v>7.623</v>
      </c>
      <c r="Q24" s="7">
        <f>'2016'!$AB27</f>
        <v>7.719</v>
      </c>
      <c r="R24" s="7">
        <f>'2017'!$AB27</f>
        <v>7.774</v>
      </c>
      <c r="S24" s="7">
        <f>'2018'!$AB27</f>
        <v>7.829</v>
      </c>
      <c r="T24" s="7">
        <f>'2019'!$AB27</f>
        <v>7.892</v>
      </c>
      <c r="U24" s="7">
        <f>'2020'!$AB27</f>
        <v>7.925</v>
      </c>
      <c r="V24" s="7">
        <f>'2021'!$AB27</f>
        <v>7.952</v>
      </c>
      <c r="W24" s="7">
        <f>'2022'!$AB27</f>
        <v>7.97</v>
      </c>
      <c r="X24" s="7">
        <f>'2023'!$AB27</f>
        <v>7.985</v>
      </c>
      <c r="Y24" s="7">
        <f>'2024'!$AB27</f>
        <v>7.98</v>
      </c>
      <c r="Z24" s="7">
        <f>'2025'!$AB27</f>
        <v>7.971</v>
      </c>
      <c r="AA24" s="7">
        <f>'2026'!$AB27</f>
        <v>7.945</v>
      </c>
      <c r="AB24" s="7">
        <f>'2027'!$AB27</f>
        <v>7.91</v>
      </c>
      <c r="AC24" s="7">
        <f>'2028'!$AB27</f>
        <v>7.873</v>
      </c>
      <c r="AD24" s="7">
        <f>'2029'!$AB27</f>
        <v>7.837</v>
      </c>
      <c r="AE24" s="7">
        <f>'2030'!$AB27</f>
        <v>7.806</v>
      </c>
    </row>
    <row r="25" spans="1:31" ht="12.75">
      <c r="A25" s="22"/>
      <c r="B25" s="22"/>
      <c r="C25" s="24" t="s">
        <v>25</v>
      </c>
      <c r="D25" s="7">
        <f>'2003'!$AB28</f>
        <v>0</v>
      </c>
      <c r="E25" s="7">
        <f>'2004'!$AB28</f>
        <v>0</v>
      </c>
      <c r="F25" s="7">
        <f>'2005'!$AB28</f>
        <v>0</v>
      </c>
      <c r="G25" s="7">
        <f>'2006'!$AB28</f>
        <v>0</v>
      </c>
      <c r="H25" s="7">
        <f>'2007'!$AB28</f>
        <v>0</v>
      </c>
      <c r="I25" s="7">
        <f>'2008'!$AB28</f>
        <v>0</v>
      </c>
      <c r="J25" s="7">
        <f>'2009'!$AB28</f>
        <v>0</v>
      </c>
      <c r="K25" s="7">
        <f>'2010'!$AB28</f>
        <v>0</v>
      </c>
      <c r="L25" s="7">
        <f>'2011'!$AB28</f>
        <v>0</v>
      </c>
      <c r="M25" s="7">
        <f>'2012'!$AB28</f>
        <v>0</v>
      </c>
      <c r="N25" s="7">
        <f>'2013'!$AB28</f>
        <v>0</v>
      </c>
      <c r="O25" s="7">
        <f>'2014'!$AB28</f>
        <v>0</v>
      </c>
      <c r="P25" s="7">
        <f>'2015'!$AB28</f>
        <v>0</v>
      </c>
      <c r="Q25" s="7">
        <f>'2016'!$AB28</f>
        <v>0</v>
      </c>
      <c r="R25" s="7">
        <f>'2017'!$AB28</f>
        <v>0</v>
      </c>
      <c r="S25" s="7">
        <f>'2018'!$AB28</f>
        <v>0</v>
      </c>
      <c r="T25" s="7">
        <f>'2019'!$AB28</f>
        <v>0</v>
      </c>
      <c r="U25" s="7">
        <f>'2020'!$AB28</f>
        <v>0</v>
      </c>
      <c r="V25" s="7">
        <f>'2021'!$AB28</f>
        <v>0</v>
      </c>
      <c r="W25" s="7">
        <f>'2022'!$AB28</f>
        <v>0</v>
      </c>
      <c r="X25" s="7">
        <f>'2023'!$AB28</f>
        <v>0</v>
      </c>
      <c r="Y25" s="7">
        <f>'2024'!$AB28</f>
        <v>0</v>
      </c>
      <c r="Z25" s="7">
        <f>'2025'!$AB28</f>
        <v>0</v>
      </c>
      <c r="AA25" s="7">
        <f>'2026'!$AB28</f>
        <v>0</v>
      </c>
      <c r="AB25" s="7">
        <f>'2027'!$AB28</f>
        <v>0</v>
      </c>
      <c r="AC25" s="7">
        <f>'2028'!$AB28</f>
        <v>0</v>
      </c>
      <c r="AD25" s="7">
        <f>'2029'!$AB28</f>
        <v>0</v>
      </c>
      <c r="AE25" s="7">
        <f>'2030'!$AB28</f>
        <v>0</v>
      </c>
    </row>
    <row r="26" spans="1:31" ht="12.75">
      <c r="A26" s="22"/>
      <c r="B26" s="23" t="s">
        <v>26</v>
      </c>
      <c r="C26" s="24" t="s">
        <v>27</v>
      </c>
      <c r="D26" s="7">
        <f>'2003'!$AB29</f>
        <v>10.213391678045483</v>
      </c>
      <c r="E26" s="7">
        <f>'2004'!$AB29</f>
        <v>10.65</v>
      </c>
      <c r="F26" s="7">
        <f>'2005'!$AB29</f>
        <v>10.481</v>
      </c>
      <c r="G26" s="7">
        <f>'2006'!$AB29</f>
        <v>10.373</v>
      </c>
      <c r="H26" s="7">
        <f>'2007'!$AB29</f>
        <v>10.289</v>
      </c>
      <c r="I26" s="7">
        <f>'2008'!$AB29</f>
        <v>10.215</v>
      </c>
      <c r="J26" s="7">
        <f>'2009'!$AB29</f>
        <v>10.12</v>
      </c>
      <c r="K26" s="7">
        <f>'2010'!$AB29</f>
        <v>10.037</v>
      </c>
      <c r="L26" s="7">
        <f>'2011'!$AB29</f>
        <v>9.928</v>
      </c>
      <c r="M26" s="7">
        <f>'2012'!$AB29</f>
        <v>9.831</v>
      </c>
      <c r="N26" s="7">
        <f>'2013'!$AB29</f>
        <v>9.719</v>
      </c>
      <c r="O26" s="7">
        <f>'2014'!$AB29</f>
        <v>9.619</v>
      </c>
      <c r="P26" s="7">
        <f>'2015'!$AB29</f>
        <v>9.506</v>
      </c>
      <c r="Q26" s="7">
        <f>'2016'!$AB29</f>
        <v>9.376</v>
      </c>
      <c r="R26" s="7">
        <f>'2017'!$AB29</f>
        <v>9.284</v>
      </c>
      <c r="S26" s="7">
        <f>'2018'!$AB29</f>
        <v>9.19</v>
      </c>
      <c r="T26" s="7">
        <f>'2019'!$AB29</f>
        <v>9.107</v>
      </c>
      <c r="U26" s="7">
        <f>'2020'!$AB29</f>
        <v>9.03</v>
      </c>
      <c r="V26" s="7">
        <f>'2021'!$AB29</f>
        <v>8.946</v>
      </c>
      <c r="W26" s="7">
        <f>'2022'!$AB29</f>
        <v>8.866</v>
      </c>
      <c r="X26" s="7">
        <f>'2023'!$AB29</f>
        <v>8.809</v>
      </c>
      <c r="Y26" s="7">
        <f>'2024'!$AB29</f>
        <v>8.715</v>
      </c>
      <c r="Z26" s="7">
        <f>'2025'!$AB29</f>
        <v>8.661</v>
      </c>
      <c r="AA26" s="7">
        <f>'2026'!$AB29</f>
        <v>8.583</v>
      </c>
      <c r="AB26" s="7">
        <f>'2027'!$AB29</f>
        <v>8.513</v>
      </c>
      <c r="AC26" s="7">
        <f>'2028'!$AB29</f>
        <v>8.445</v>
      </c>
      <c r="AD26" s="7">
        <f>'2029'!$AB29</f>
        <v>8.374</v>
      </c>
      <c r="AE26" s="7">
        <f>'2030'!$AB29</f>
        <v>8.3</v>
      </c>
    </row>
    <row r="27" spans="1:31" s="11" customFormat="1" ht="12.75">
      <c r="A27" s="22"/>
      <c r="B27" s="22"/>
      <c r="C27" s="24" t="s">
        <v>28</v>
      </c>
      <c r="D27" s="7">
        <f>'2003'!$AB30</f>
        <v>19.575229840262086</v>
      </c>
      <c r="E27" s="7">
        <f>'2004'!$AB30</f>
        <v>20.772</v>
      </c>
      <c r="F27" s="7">
        <f>'2005'!$AB30</f>
        <v>21.004</v>
      </c>
      <c r="G27" s="7">
        <f>'2006'!$AB30</f>
        <v>21.18</v>
      </c>
      <c r="H27" s="7">
        <f>'2007'!$AB30</f>
        <v>21.442</v>
      </c>
      <c r="I27" s="7">
        <f>'2008'!$AB30</f>
        <v>21.703</v>
      </c>
      <c r="J27" s="7">
        <f>'2009'!$AB30</f>
        <v>21.984</v>
      </c>
      <c r="K27" s="7">
        <f>'2010'!$AB30</f>
        <v>22.245</v>
      </c>
      <c r="L27" s="7">
        <f>'2011'!$AB30</f>
        <v>22.354</v>
      </c>
      <c r="M27" s="7">
        <f>'2012'!$AB30</f>
        <v>22.459</v>
      </c>
      <c r="N27" s="7">
        <f>'2013'!$AB30</f>
        <v>22.522</v>
      </c>
      <c r="O27" s="7">
        <f>'2014'!$AB30</f>
        <v>22.59</v>
      </c>
      <c r="P27" s="7">
        <f>'2015'!$AB30</f>
        <v>22.634</v>
      </c>
      <c r="Q27" s="7">
        <f>'2016'!$AB30</f>
        <v>22.633</v>
      </c>
      <c r="R27" s="7">
        <f>'2017'!$AB30</f>
        <v>22.66</v>
      </c>
      <c r="S27" s="7">
        <f>'2018'!$AB30</f>
        <v>22.682</v>
      </c>
      <c r="T27" s="7">
        <f>'2019'!$AB30</f>
        <v>22.711</v>
      </c>
      <c r="U27" s="7">
        <f>'2020'!$AB30</f>
        <v>22.736</v>
      </c>
      <c r="V27" s="7">
        <f>'2021'!$AB30</f>
        <v>22.729</v>
      </c>
      <c r="W27" s="7">
        <f>'2022'!$AB30</f>
        <v>22.7</v>
      </c>
      <c r="X27" s="7">
        <f>'2023'!$AB30</f>
        <v>22.681</v>
      </c>
      <c r="Y27" s="7">
        <f>'2024'!$AB30</f>
        <v>22.587</v>
      </c>
      <c r="Z27" s="7">
        <f>'2025'!$AB30</f>
        <v>22.513</v>
      </c>
      <c r="AA27" s="7">
        <f>'2026'!$AB30</f>
        <v>22.389</v>
      </c>
      <c r="AB27" s="7">
        <f>'2027'!$AB30</f>
        <v>22.252</v>
      </c>
      <c r="AC27" s="7">
        <f>'2028'!$AB30</f>
        <v>22.116</v>
      </c>
      <c r="AD27" s="7">
        <f>'2029'!$AB30</f>
        <v>21.98</v>
      </c>
      <c r="AE27" s="7">
        <f>'2030'!$AB30</f>
        <v>21.844</v>
      </c>
    </row>
    <row r="28" spans="1:31" ht="12.75">
      <c r="A28" s="21"/>
      <c r="B28" s="19" t="s">
        <v>29</v>
      </c>
      <c r="C28" s="20"/>
      <c r="D28" s="7">
        <f>'2003'!$AB31</f>
        <v>64.49900075544635</v>
      </c>
      <c r="E28" s="7">
        <f>'2004'!$AB31</f>
        <v>68.628</v>
      </c>
      <c r="F28" s="7">
        <f>'2005'!$AB31</f>
        <v>68.483</v>
      </c>
      <c r="G28" s="7">
        <f>'2006'!$AB31</f>
        <v>67.362</v>
      </c>
      <c r="H28" s="7">
        <f>'2007'!$AB31</f>
        <v>68.35</v>
      </c>
      <c r="I28" s="7">
        <f>'2008'!$AB31</f>
        <v>69.881</v>
      </c>
      <c r="J28" s="7">
        <f>'2009'!$AB31</f>
        <v>71.46</v>
      </c>
      <c r="K28" s="7">
        <f>'2010'!$AB31</f>
        <v>72.52</v>
      </c>
      <c r="L28" s="7">
        <f>'2011'!$AB31</f>
        <v>72.83</v>
      </c>
      <c r="M28" s="7">
        <f>'2012'!$AB31</f>
        <v>72.786</v>
      </c>
      <c r="N28" s="7">
        <f>'2013'!$AB31</f>
        <v>72.616</v>
      </c>
      <c r="O28" s="7">
        <f>'2014'!$AB31</f>
        <v>72.347</v>
      </c>
      <c r="P28" s="7">
        <f>'2015'!$AB31</f>
        <v>72.07</v>
      </c>
      <c r="Q28" s="7">
        <f>'2016'!$AB31</f>
        <v>71.853</v>
      </c>
      <c r="R28" s="7">
        <f>'2017'!$AB31</f>
        <v>71.657</v>
      </c>
      <c r="S28" s="7">
        <f>'2018'!$AB31</f>
        <v>71.513</v>
      </c>
      <c r="T28" s="7">
        <f>'2019'!$AB31</f>
        <v>71.384</v>
      </c>
      <c r="U28" s="7">
        <f>'2020'!$AB31</f>
        <v>71.274</v>
      </c>
      <c r="V28" s="7">
        <f>'2021'!$AB31</f>
        <v>71.19</v>
      </c>
      <c r="W28" s="7">
        <f>'2022'!$AB31</f>
        <v>71.106</v>
      </c>
      <c r="X28" s="7">
        <f>'2023'!$AB31</f>
        <v>71.034</v>
      </c>
      <c r="Y28" s="7">
        <f>'2024'!$AB31</f>
        <v>70.966</v>
      </c>
      <c r="Z28" s="7">
        <f>'2025'!$AB31</f>
        <v>70.883</v>
      </c>
      <c r="AA28" s="7">
        <f>'2026'!$AB31</f>
        <v>70.814</v>
      </c>
      <c r="AB28" s="7">
        <f>'2027'!$AB31</f>
        <v>70.733</v>
      </c>
      <c r="AC28" s="7">
        <f>'2028'!$AB31</f>
        <v>70.659</v>
      </c>
      <c r="AD28" s="7">
        <f>'2029'!$AB31</f>
        <v>70.585</v>
      </c>
      <c r="AE28" s="7">
        <f>'2030'!$AB31</f>
        <v>70.511</v>
      </c>
    </row>
    <row r="29" spans="1:31" ht="12.75">
      <c r="A29" s="25" t="s">
        <v>1</v>
      </c>
      <c r="B29" s="26"/>
      <c r="C29" s="26"/>
      <c r="D29" s="10">
        <f>'2003'!$AB32</f>
        <v>0.15432174919999397</v>
      </c>
      <c r="E29" s="10">
        <f>'2004'!$AB32</f>
        <v>-1.769028894890269</v>
      </c>
      <c r="F29" s="10">
        <f>'2005'!$AB32</f>
        <v>-1.8764914637337853</v>
      </c>
      <c r="G29" s="10">
        <f>'2006'!$AB32</f>
        <v>-1.9084829534613448</v>
      </c>
      <c r="H29" s="10">
        <f>'2007'!$AB32</f>
        <v>-1.8843191049730024</v>
      </c>
      <c r="I29" s="10">
        <f>'2008'!$AB32</f>
        <v>-1.9338361231567092</v>
      </c>
      <c r="J29" s="10">
        <f>'2009'!$AB32</f>
        <v>-1.9146158083073175</v>
      </c>
      <c r="K29" s="10">
        <f>'2010'!$AB32</f>
        <v>-1.9001786579490414</v>
      </c>
      <c r="L29" s="10">
        <f>'2011'!$AB32</f>
        <v>-1.9160688924502125</v>
      </c>
      <c r="M29" s="10">
        <f>'2012'!$AB32</f>
        <v>-1.9557570195663487</v>
      </c>
      <c r="N29" s="10">
        <f>'2013'!$AB32</f>
        <v>-2.0088693910482363</v>
      </c>
      <c r="O29" s="10">
        <f>'2014'!$AB32</f>
        <v>-1.9804179131566428</v>
      </c>
      <c r="P29" s="10">
        <f>'2015'!$AB32</f>
        <v>-2.0884309924450264</v>
      </c>
      <c r="Q29" s="10">
        <f>'2016'!$AB32</f>
        <v>-2.4111911277402527</v>
      </c>
      <c r="R29" s="10">
        <f>'2017'!$AB32</f>
        <v>-2.3474199292763274</v>
      </c>
      <c r="S29" s="10">
        <f>'2018'!$AB32</f>
        <v>-2.3817048101686566</v>
      </c>
      <c r="T29" s="10">
        <f>'2019'!$AB32</f>
        <v>-2.4290711502494133</v>
      </c>
      <c r="U29" s="10">
        <f>'2020'!$AB32</f>
        <v>-2.345927945919385</v>
      </c>
      <c r="V29" s="10">
        <f>'2021'!$AB32</f>
        <v>-2.3232961091675577</v>
      </c>
      <c r="W29" s="10">
        <f>'2022'!$AB32</f>
        <v>-2.3099742226131212</v>
      </c>
      <c r="X29" s="10">
        <f>'2023'!$AB32</f>
        <v>-2.211210804903544</v>
      </c>
      <c r="Y29" s="10">
        <f>'2024'!$AB32</f>
        <v>-2.278406961772731</v>
      </c>
      <c r="Z29" s="10">
        <f>'2025'!$AB32</f>
        <v>-2.194225466304104</v>
      </c>
      <c r="AA29" s="10">
        <f>'2026'!$AB32</f>
        <v>-2.2136783311110975</v>
      </c>
      <c r="AB29" s="10">
        <f>'2027'!$AB32</f>
        <v>-2.217889684850718</v>
      </c>
      <c r="AC29" s="10">
        <f>'2028'!$AB32</f>
        <v>-2.257395198353919</v>
      </c>
      <c r="AD29" s="10">
        <f>'2029'!$AB32</f>
        <v>-2.277153569780509</v>
      </c>
      <c r="AE29" s="10">
        <f>'2030'!$AB32</f>
        <v>-2.3018734168961714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9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9.8515625" style="0" customWidth="1"/>
  </cols>
  <sheetData>
    <row r="1" ht="12.75">
      <c r="A1" s="2" t="s">
        <v>32</v>
      </c>
    </row>
    <row r="3" spans="1:31" ht="12.75">
      <c r="A3" s="3"/>
      <c r="B3" s="4"/>
      <c r="C3" s="5"/>
      <c r="D3" s="5">
        <v>2003</v>
      </c>
      <c r="E3" s="5">
        <f>'2004'!B$1</f>
        <v>2004</v>
      </c>
      <c r="F3" s="6">
        <f>'2005'!B$1</f>
        <v>2005</v>
      </c>
      <c r="G3" s="6">
        <f>'2006'!B$1</f>
        <v>2006</v>
      </c>
      <c r="H3" s="6">
        <f>'2007'!B$1</f>
        <v>2007</v>
      </c>
      <c r="I3" s="6">
        <f>'2008'!B$1</f>
        <v>2008</v>
      </c>
      <c r="J3" s="6">
        <f>'2009'!B$1</f>
        <v>2009</v>
      </c>
      <c r="K3" s="6">
        <f>'2010'!B$1</f>
        <v>2010</v>
      </c>
      <c r="L3" s="6">
        <f>'2011'!B$1</f>
        <v>2011</v>
      </c>
      <c r="M3" s="6">
        <f>'2012'!B$1</f>
        <v>2012</v>
      </c>
      <c r="N3" s="6">
        <f>'2013'!B$1</f>
        <v>2013</v>
      </c>
      <c r="O3" s="6">
        <f>'2014'!B$1</f>
        <v>2014</v>
      </c>
      <c r="P3" s="6">
        <f>'2015'!B$1</f>
        <v>2015</v>
      </c>
      <c r="Q3" s="6">
        <f>'2016'!B$1</f>
        <v>2016</v>
      </c>
      <c r="R3" s="6">
        <f>'2017'!B$1</f>
        <v>2017</v>
      </c>
      <c r="S3" s="6">
        <f>'2018'!B$1</f>
        <v>2018</v>
      </c>
      <c r="T3" s="6">
        <f>'2019'!B$1</f>
        <v>2019</v>
      </c>
      <c r="U3" s="6">
        <f>'2020'!B$1</f>
        <v>2020</v>
      </c>
      <c r="V3" s="6">
        <f>'2021'!B$1</f>
        <v>2021</v>
      </c>
      <c r="W3" s="6">
        <f>'2022'!B$1</f>
        <v>2022</v>
      </c>
      <c r="X3" s="6">
        <f>'2023'!B$1</f>
        <v>2023</v>
      </c>
      <c r="Y3" s="6">
        <f>'2024'!B$1</f>
        <v>2024</v>
      </c>
      <c r="Z3" s="6">
        <f>'2025'!B$1</f>
        <v>2025</v>
      </c>
      <c r="AA3" s="6">
        <f>'2026'!B$1</f>
        <v>2026</v>
      </c>
      <c r="AB3" s="6">
        <f>'2027'!B$1</f>
        <v>2027</v>
      </c>
      <c r="AC3" s="6">
        <f>'2028'!B$1</f>
        <v>2028</v>
      </c>
      <c r="AD3" s="6">
        <f>'2029'!B$1</f>
        <v>2029</v>
      </c>
      <c r="AE3" s="6">
        <f>'2030'!B$1</f>
        <v>2030</v>
      </c>
    </row>
    <row r="4" spans="1:31" ht="12.75">
      <c r="A4" s="19" t="s">
        <v>2</v>
      </c>
      <c r="B4" s="19" t="s">
        <v>3</v>
      </c>
      <c r="C4" s="20"/>
      <c r="D4" s="7">
        <f>'2003'!$AA7</f>
        <v>0</v>
      </c>
      <c r="E4" s="7">
        <f>'2004'!$AA7</f>
        <v>0</v>
      </c>
      <c r="F4" s="7">
        <f>'2005'!$AA7</f>
        <v>0</v>
      </c>
      <c r="G4" s="7">
        <f>'2006'!$AA7</f>
        <v>0</v>
      </c>
      <c r="H4" s="7">
        <f>'2007'!$AA7</f>
        <v>0</v>
      </c>
      <c r="I4" s="7">
        <f>'2008'!$AA7</f>
        <v>0</v>
      </c>
      <c r="J4" s="7">
        <f>'2009'!$AA7</f>
        <v>0</v>
      </c>
      <c r="K4" s="7">
        <f>'2010'!$AA7</f>
        <v>0</v>
      </c>
      <c r="L4" s="7">
        <f>'2011'!$AA7</f>
        <v>0</v>
      </c>
      <c r="M4" s="7">
        <f>'2012'!$AA7</f>
        <v>0</v>
      </c>
      <c r="N4" s="7">
        <f>'2013'!$AA7</f>
        <v>0</v>
      </c>
      <c r="O4" s="7">
        <f>'2014'!$AA7</f>
        <v>0</v>
      </c>
      <c r="P4" s="7">
        <f>'2015'!$AA7</f>
        <v>0</v>
      </c>
      <c r="Q4" s="7">
        <f>'2016'!$AA7</f>
        <v>0</v>
      </c>
      <c r="R4" s="7">
        <f>'2017'!$AA7</f>
        <v>0</v>
      </c>
      <c r="S4" s="7">
        <f>'2018'!$AA7</f>
        <v>0</v>
      </c>
      <c r="T4" s="7">
        <f>'2019'!$AA7</f>
        <v>0</v>
      </c>
      <c r="U4" s="7">
        <f>'2020'!$AA7</f>
        <v>0</v>
      </c>
      <c r="V4" s="7">
        <f>'2021'!$AA7</f>
        <v>0</v>
      </c>
      <c r="W4" s="7">
        <f>'2022'!$AA7</f>
        <v>0</v>
      </c>
      <c r="X4" s="7">
        <f>'2023'!$AA7</f>
        <v>0</v>
      </c>
      <c r="Y4" s="7">
        <f>'2024'!$AA7</f>
        <v>0</v>
      </c>
      <c r="Z4" s="7">
        <f>'2025'!$AA7</f>
        <v>0</v>
      </c>
      <c r="AA4" s="7">
        <f>'2026'!$AA7</f>
        <v>0</v>
      </c>
      <c r="AB4" s="7">
        <f>'2027'!$AA7</f>
        <v>0</v>
      </c>
      <c r="AC4" s="7">
        <f>'2028'!$AA7</f>
        <v>0</v>
      </c>
      <c r="AD4" s="7">
        <f>'2029'!$AA7</f>
        <v>0</v>
      </c>
      <c r="AE4" s="7">
        <f>'2030'!$AA7</f>
        <v>0</v>
      </c>
    </row>
    <row r="5" spans="1:31" ht="12.75">
      <c r="A5" s="21"/>
      <c r="B5" s="19" t="s">
        <v>4</v>
      </c>
      <c r="C5" s="20"/>
      <c r="D5" s="7">
        <f>'2003'!$AA8</f>
        <v>0</v>
      </c>
      <c r="E5" s="7">
        <f>'2004'!$AA8</f>
        <v>0</v>
      </c>
      <c r="F5" s="7">
        <f>'2005'!$AA8</f>
        <v>0</v>
      </c>
      <c r="G5" s="7">
        <f>'2006'!$AA8</f>
        <v>0</v>
      </c>
      <c r="H5" s="7">
        <f>'2007'!$AA8</f>
        <v>0</v>
      </c>
      <c r="I5" s="7">
        <f>'2008'!$AA8</f>
        <v>0</v>
      </c>
      <c r="J5" s="7">
        <f>'2009'!$AA8</f>
        <v>0</v>
      </c>
      <c r="K5" s="7">
        <f>'2010'!$AA8</f>
        <v>0</v>
      </c>
      <c r="L5" s="7">
        <f>'2011'!$AA8</f>
        <v>0</v>
      </c>
      <c r="M5" s="7">
        <f>'2012'!$AA8</f>
        <v>0</v>
      </c>
      <c r="N5" s="7">
        <f>'2013'!$AA8</f>
        <v>0</v>
      </c>
      <c r="O5" s="7">
        <f>'2014'!$AA8</f>
        <v>0</v>
      </c>
      <c r="P5" s="7">
        <f>'2015'!$AA8</f>
        <v>0</v>
      </c>
      <c r="Q5" s="7">
        <f>'2016'!$AA8</f>
        <v>0</v>
      </c>
      <c r="R5" s="7">
        <f>'2017'!$AA8</f>
        <v>0</v>
      </c>
      <c r="S5" s="7">
        <f>'2018'!$AA8</f>
        <v>0</v>
      </c>
      <c r="T5" s="7">
        <f>'2019'!$AA8</f>
        <v>0</v>
      </c>
      <c r="U5" s="7">
        <f>'2020'!$AA8</f>
        <v>0</v>
      </c>
      <c r="V5" s="7">
        <f>'2021'!$AA8</f>
        <v>0</v>
      </c>
      <c r="W5" s="7">
        <f>'2022'!$AA8</f>
        <v>0</v>
      </c>
      <c r="X5" s="7">
        <f>'2023'!$AA8</f>
        <v>0</v>
      </c>
      <c r="Y5" s="7">
        <f>'2024'!$AA8</f>
        <v>0</v>
      </c>
      <c r="Z5" s="7">
        <f>'2025'!$AA8</f>
        <v>0</v>
      </c>
      <c r="AA5" s="7">
        <f>'2026'!$AA8</f>
        <v>0</v>
      </c>
      <c r="AB5" s="7">
        <f>'2027'!$AA8</f>
        <v>0</v>
      </c>
      <c r="AC5" s="7">
        <f>'2028'!$AA8</f>
        <v>0</v>
      </c>
      <c r="AD5" s="7">
        <f>'2029'!$AA8</f>
        <v>0</v>
      </c>
      <c r="AE5" s="7">
        <f>'2030'!$AA8</f>
        <v>0</v>
      </c>
    </row>
    <row r="6" spans="1:31" ht="12.75">
      <c r="A6" s="21"/>
      <c r="B6" s="19" t="s">
        <v>5</v>
      </c>
      <c r="C6" s="20"/>
      <c r="D6" s="7">
        <f>'2003'!$AA9</f>
        <v>1.3409914608</v>
      </c>
      <c r="E6" s="7">
        <f>'2004'!$AA9</f>
        <v>1.3409914608</v>
      </c>
      <c r="F6" s="7">
        <f>'2005'!$AA9</f>
        <v>1.3409914608</v>
      </c>
      <c r="G6" s="7">
        <f>'2006'!$AA9</f>
        <v>1.3409914608</v>
      </c>
      <c r="H6" s="7">
        <f>'2007'!$AA9</f>
        <v>1.3409914608</v>
      </c>
      <c r="I6" s="7">
        <f>'2008'!$AA9</f>
        <v>1.3409914608</v>
      </c>
      <c r="J6" s="7">
        <f>'2009'!$AA9</f>
        <v>1.3409914608</v>
      </c>
      <c r="K6" s="7">
        <f>'2010'!$AA9</f>
        <v>1.3409914608</v>
      </c>
      <c r="L6" s="7">
        <f>'2011'!$AA9</f>
        <v>1.3409914608</v>
      </c>
      <c r="M6" s="7">
        <f>'2012'!$AA9</f>
        <v>1.3409914608</v>
      </c>
      <c r="N6" s="7">
        <f>'2013'!$AA9</f>
        <v>1.3409914608</v>
      </c>
      <c r="O6" s="7">
        <f>'2014'!$AA9</f>
        <v>1.3409914608</v>
      </c>
      <c r="P6" s="7">
        <f>'2015'!$AA9</f>
        <v>1.3409914608</v>
      </c>
      <c r="Q6" s="7">
        <f>'2016'!$AA9</f>
        <v>1.3409914608</v>
      </c>
      <c r="R6" s="7">
        <f>'2017'!$AA9</f>
        <v>1.3409914608</v>
      </c>
      <c r="S6" s="7">
        <f>'2018'!$AA9</f>
        <v>1.3409914608</v>
      </c>
      <c r="T6" s="7">
        <f>'2019'!$AA9</f>
        <v>1.3409914608</v>
      </c>
      <c r="U6" s="7">
        <f>'2020'!$AA9</f>
        <v>1.3409914608</v>
      </c>
      <c r="V6" s="7">
        <f>'2021'!$AA9</f>
        <v>1.3409914608</v>
      </c>
      <c r="W6" s="7">
        <f>'2022'!$AA9</f>
        <v>1.3409914608</v>
      </c>
      <c r="X6" s="7">
        <f>'2023'!$AA9</f>
        <v>1.3409914608</v>
      </c>
      <c r="Y6" s="7">
        <f>'2024'!$AA9</f>
        <v>1.3409914608</v>
      </c>
      <c r="Z6" s="7">
        <f>'2025'!$AA9</f>
        <v>1.3409914608</v>
      </c>
      <c r="AA6" s="7">
        <f>'2026'!$AA9</f>
        <v>1.3409914608</v>
      </c>
      <c r="AB6" s="7">
        <f>'2027'!$AA9</f>
        <v>1.3409914608</v>
      </c>
      <c r="AC6" s="7">
        <f>'2028'!$AA9</f>
        <v>1.3409914608</v>
      </c>
      <c r="AD6" s="7">
        <f>'2029'!$AA9</f>
        <v>1.3409914608</v>
      </c>
      <c r="AE6" s="7">
        <f>'2030'!$AA9</f>
        <v>1.3409914608</v>
      </c>
    </row>
    <row r="7" spans="1:31" ht="12.75">
      <c r="A7" s="21"/>
      <c r="B7" s="19" t="s">
        <v>6</v>
      </c>
      <c r="C7" s="20"/>
      <c r="D7" s="7">
        <f>'2003'!$AA10</f>
        <v>0.14803190858744103</v>
      </c>
      <c r="E7" s="7">
        <f>'2004'!$AA10</f>
        <v>0.14994392927096403</v>
      </c>
      <c r="F7" s="7">
        <f>'2005'!$AA10</f>
        <v>0.14994392927096403</v>
      </c>
      <c r="G7" s="7">
        <f>'2006'!$AA10</f>
        <v>0.14873859221894664</v>
      </c>
      <c r="H7" s="7">
        <f>'2007'!$AA10</f>
        <v>0.15114926632298142</v>
      </c>
      <c r="I7" s="7">
        <f>'2008'!$AA10</f>
        <v>0.15476527747903362</v>
      </c>
      <c r="J7" s="7">
        <f>'2009'!$AA10</f>
        <v>0.1583812886350858</v>
      </c>
      <c r="K7" s="7">
        <f>'2010'!$AA10</f>
        <v>0.1607919627391206</v>
      </c>
      <c r="L7" s="7">
        <f>'2011'!$AA10</f>
        <v>0.16151516497033103</v>
      </c>
      <c r="M7" s="7">
        <f>'2012'!$AA10</f>
        <v>0.16175623238073447</v>
      </c>
      <c r="N7" s="7">
        <f>'2013'!$AA10</f>
        <v>0.16151516497033103</v>
      </c>
      <c r="O7" s="7">
        <f>'2014'!$AA10</f>
        <v>0.16103303014952405</v>
      </c>
      <c r="P7" s="7">
        <f>'2015'!$AA10</f>
        <v>0.1603098279183136</v>
      </c>
      <c r="Q7" s="7">
        <f>'2016'!$AA10</f>
        <v>0.15982769309750666</v>
      </c>
      <c r="R7" s="7">
        <f>'2017'!$AA10</f>
        <v>0.15982769309750666</v>
      </c>
      <c r="S7" s="7">
        <f>'2018'!$AA10</f>
        <v>0.15982769309750666</v>
      </c>
      <c r="T7" s="7">
        <f>'2019'!$AA10</f>
        <v>0.15958662568710316</v>
      </c>
      <c r="U7" s="7">
        <f>'2020'!$AA10</f>
        <v>0.15958662568710316</v>
      </c>
      <c r="V7" s="7">
        <f>'2021'!$AA10</f>
        <v>0.15982769309750663</v>
      </c>
      <c r="W7" s="7">
        <f>'2022'!$AA10</f>
        <v>0.15982769309750663</v>
      </c>
      <c r="X7" s="7">
        <f>'2023'!$AA10</f>
        <v>0.15982769309750663</v>
      </c>
      <c r="Y7" s="7">
        <f>'2024'!$AA10</f>
        <v>0.15982769309750663</v>
      </c>
      <c r="Z7" s="7">
        <f>'2025'!$AA10</f>
        <v>0.15982769309750663</v>
      </c>
      <c r="AA7" s="7">
        <f>'2026'!$AA10</f>
        <v>0.15982769309750663</v>
      </c>
      <c r="AB7" s="7">
        <f>'2027'!$AA10</f>
        <v>0.15982769309750663</v>
      </c>
      <c r="AC7" s="7">
        <f>'2028'!$AA10</f>
        <v>0.15982769309750663</v>
      </c>
      <c r="AD7" s="7">
        <f>'2029'!$AA10</f>
        <v>0.15982769309750663</v>
      </c>
      <c r="AE7" s="7">
        <f>'2030'!$AA10</f>
        <v>0.15958662568710313</v>
      </c>
    </row>
    <row r="8" spans="1:31" ht="12.75">
      <c r="A8" s="19" t="s">
        <v>7</v>
      </c>
      <c r="B8" s="19" t="s">
        <v>8</v>
      </c>
      <c r="C8" s="20"/>
      <c r="D8" s="7">
        <f>'2003'!$AA11</f>
        <v>0.701016810755717</v>
      </c>
      <c r="E8" s="7">
        <f>'2004'!$AA11</f>
        <v>0.7206265254883558</v>
      </c>
      <c r="F8" s="7">
        <f>'2005'!$AA11</f>
        <v>0.7206265254883558</v>
      </c>
      <c r="G8" s="7">
        <f>'2006'!$AA11</f>
        <v>0.7206265254883558</v>
      </c>
      <c r="H8" s="7">
        <f>'2007'!$AA11</f>
        <v>0.7206265254883558</v>
      </c>
      <c r="I8" s="7">
        <f>'2008'!$AA11</f>
        <v>0.7206265254883558</v>
      </c>
      <c r="J8" s="7">
        <f>'2009'!$AA11</f>
        <v>0.7206265254883558</v>
      </c>
      <c r="K8" s="7">
        <f>'2010'!$AA11</f>
        <v>0.7206265254883558</v>
      </c>
      <c r="L8" s="7">
        <f>'2011'!$AA11</f>
        <v>0.7206265254883558</v>
      </c>
      <c r="M8" s="7">
        <f>'2012'!$AA11</f>
        <v>0.7206265254883558</v>
      </c>
      <c r="N8" s="7">
        <f>'2013'!$AA11</f>
        <v>0.7206265254883558</v>
      </c>
      <c r="O8" s="7">
        <f>'2014'!$AA11</f>
        <v>0.7206265254883558</v>
      </c>
      <c r="P8" s="7">
        <f>'2015'!$AA11</f>
        <v>0.7206265254883558</v>
      </c>
      <c r="Q8" s="7">
        <f>'2016'!$AA11</f>
        <v>0.7206265254883558</v>
      </c>
      <c r="R8" s="7">
        <f>'2017'!$AA11</f>
        <v>0.7206265254883558</v>
      </c>
      <c r="S8" s="7">
        <f>'2018'!$AA11</f>
        <v>0.7206265254883558</v>
      </c>
      <c r="T8" s="7">
        <f>'2019'!$AA11</f>
        <v>0.7206265254883558</v>
      </c>
      <c r="U8" s="7">
        <f>'2020'!$AA11</f>
        <v>0.7206265254883558</v>
      </c>
      <c r="V8" s="7">
        <f>'2021'!$AA11</f>
        <v>0.7206265254883558</v>
      </c>
      <c r="W8" s="7">
        <f>'2022'!$AA11</f>
        <v>0.7206265254883558</v>
      </c>
      <c r="X8" s="7">
        <f>'2023'!$AA11</f>
        <v>0.7206265254883558</v>
      </c>
      <c r="Y8" s="7">
        <f>'2024'!$AA11</f>
        <v>0.7206265254883558</v>
      </c>
      <c r="Z8" s="7">
        <f>'2025'!$AA11</f>
        <v>0.7206265254883558</v>
      </c>
      <c r="AA8" s="7">
        <f>'2026'!$AA11</f>
        <v>0.7206265254883558</v>
      </c>
      <c r="AB8" s="7">
        <f>'2027'!$AA11</f>
        <v>0.7206265254883558</v>
      </c>
      <c r="AC8" s="7">
        <f>'2028'!$AA11</f>
        <v>0.7206265254883558</v>
      </c>
      <c r="AD8" s="7">
        <f>'2029'!$AA11</f>
        <v>0.7206265254883558</v>
      </c>
      <c r="AE8" s="7">
        <f>'2030'!$AA11</f>
        <v>0.7206265254883558</v>
      </c>
    </row>
    <row r="9" spans="1:31" ht="12.75">
      <c r="A9" s="21"/>
      <c r="B9" s="19" t="s">
        <v>9</v>
      </c>
      <c r="C9" s="20"/>
      <c r="D9" s="7">
        <f>'2003'!$AA12</f>
        <v>0</v>
      </c>
      <c r="E9" s="7">
        <f>'2004'!$AA12</f>
        <v>0</v>
      </c>
      <c r="F9" s="7">
        <f>'2005'!$AA12</f>
        <v>0.2285446864927818</v>
      </c>
      <c r="G9" s="7">
        <f>'2006'!$AA12</f>
        <v>0.22377607894179352</v>
      </c>
      <c r="H9" s="7">
        <f>'2007'!$AA12</f>
        <v>0.2068018245454407</v>
      </c>
      <c r="I9" s="7">
        <f>'2008'!$AA12</f>
        <v>0.21580905306693926</v>
      </c>
      <c r="J9" s="7">
        <f>'2009'!$AA12</f>
        <v>0.21865034715592838</v>
      </c>
      <c r="K9" s="7">
        <f>'2010'!$AA12</f>
        <v>0.2232067049900215</v>
      </c>
      <c r="L9" s="7">
        <f>'2011'!$AA12</f>
        <v>0.2245636402390526</v>
      </c>
      <c r="M9" s="7">
        <f>'2012'!$AA12</f>
        <v>0.21975463052205205</v>
      </c>
      <c r="N9" s="7">
        <f>'2013'!$AA12</f>
        <v>0.21593340234328295</v>
      </c>
      <c r="O9" s="7">
        <f>'2014'!$AA12</f>
        <v>0.21788032825486248</v>
      </c>
      <c r="P9" s="7">
        <f>'2015'!$AA12</f>
        <v>0.2080489053166879</v>
      </c>
      <c r="Q9" s="7">
        <f>'2016'!$AA12</f>
        <v>0.19541564488403873</v>
      </c>
      <c r="R9" s="7">
        <f>'2017'!$AA12</f>
        <v>0.1950994556396315</v>
      </c>
      <c r="S9" s="7">
        <f>'2018'!$AA12</f>
        <v>0.19396089496155247</v>
      </c>
      <c r="T9" s="7">
        <f>'2019'!$AA12</f>
        <v>0.18720952242534067</v>
      </c>
      <c r="U9" s="7">
        <f>'2020'!$AA12</f>
        <v>0.19549237730593447</v>
      </c>
      <c r="V9" s="7">
        <f>'2021'!$AA12</f>
        <v>0.19750452102539237</v>
      </c>
      <c r="W9" s="7">
        <f>'2022'!$AA12</f>
        <v>0.1995143181930059</v>
      </c>
      <c r="X9" s="7">
        <f>'2023'!$AA12</f>
        <v>0.21010409235896102</v>
      </c>
      <c r="Y9" s="7">
        <f>'2024'!$AA12</f>
        <v>0.20368885092292702</v>
      </c>
      <c r="Z9" s="7">
        <f>'2025'!$AA12</f>
        <v>0.004539513444795279</v>
      </c>
      <c r="AA9" s="7">
        <f>'2026'!$AA12</f>
        <v>0.004331703767285332</v>
      </c>
      <c r="AB9" s="7">
        <f>'2027'!$AA12</f>
        <v>0.004105950675283933</v>
      </c>
      <c r="AC9" s="7">
        <f>'2028'!$AA12</f>
        <v>0.0038976541583079735</v>
      </c>
      <c r="AD9" s="7">
        <f>'2029'!$AA12</f>
        <v>0.0036953647614270924</v>
      </c>
      <c r="AE9" s="7">
        <f>'2030'!$AA12</f>
        <v>0.003493889340455125</v>
      </c>
    </row>
    <row r="10" spans="1:31" ht="12.75">
      <c r="A10" s="21"/>
      <c r="B10" s="19" t="s">
        <v>10</v>
      </c>
      <c r="C10" s="20"/>
      <c r="D10" s="7">
        <f>'2003'!$AA13</f>
        <v>-68.90936554545586</v>
      </c>
      <c r="E10" s="7">
        <f>'2004'!$AA13</f>
        <v>-59.21805443530734</v>
      </c>
      <c r="F10" s="7">
        <f>'2005'!$AA13</f>
        <v>-65.79668776269676</v>
      </c>
      <c r="G10" s="7">
        <f>'2006'!$AA13</f>
        <v>-73.54542973385401</v>
      </c>
      <c r="H10" s="7">
        <f>'2007'!$AA13</f>
        <v>-68.42786384709923</v>
      </c>
      <c r="I10" s="7">
        <f>'2008'!$AA13</f>
        <v>-70.66360160550182</v>
      </c>
      <c r="J10" s="7">
        <f>'2009'!$AA13</f>
        <v>-60.140099106847046</v>
      </c>
      <c r="K10" s="7">
        <f>'2010'!$AA13</f>
        <v>-42.89849473340192</v>
      </c>
      <c r="L10" s="7">
        <f>'2011'!$AA13</f>
        <v>-49.49774488743043</v>
      </c>
      <c r="M10" s="7">
        <f>'2012'!$AA13</f>
        <v>-50.69119014680997</v>
      </c>
      <c r="N10" s="7">
        <f>'2013'!$AA13</f>
        <v>-54.42774540089367</v>
      </c>
      <c r="O10" s="7">
        <f>'2014'!$AA13</f>
        <v>-48.43723310889535</v>
      </c>
      <c r="P10" s="7">
        <f>'2015'!$AA13</f>
        <v>-53.33847779367335</v>
      </c>
      <c r="Q10" s="7">
        <f>'2016'!$AA13</f>
        <v>-55.87602564544073</v>
      </c>
      <c r="R10" s="7">
        <f>'2017'!$AA13</f>
        <v>-47.015683543817794</v>
      </c>
      <c r="S10" s="7">
        <f>'2018'!$AA13</f>
        <v>-43.16767847918577</v>
      </c>
      <c r="T10" s="7">
        <f>'2019'!$AA13</f>
        <v>-50.729992048206725</v>
      </c>
      <c r="U10" s="7">
        <f>'2020'!$AA13</f>
        <v>-49.8968368896987</v>
      </c>
      <c r="V10" s="7">
        <f>'2021'!$AA13</f>
        <v>-48.41231899236558</v>
      </c>
      <c r="W10" s="7">
        <f>'2022'!$AA13</f>
        <v>-47.086313177118306</v>
      </c>
      <c r="X10" s="7">
        <f>'2023'!$AA13</f>
        <v>-42.16188500700504</v>
      </c>
      <c r="Y10" s="7">
        <f>'2024'!$AA13</f>
        <v>-51.753453542225515</v>
      </c>
      <c r="Z10" s="7">
        <f>'2025'!$AA13</f>
        <v>-45.903755999638285</v>
      </c>
      <c r="AA10" s="7">
        <f>'2026'!$AA13</f>
        <v>-54.12934285877748</v>
      </c>
      <c r="AB10" s="7">
        <f>'2027'!$AA13</f>
        <v>-53.56383393452537</v>
      </c>
      <c r="AC10" s="7">
        <f>'2028'!$AA13</f>
        <v>-53.04110747073296</v>
      </c>
      <c r="AD10" s="7">
        <f>'2029'!$AA13</f>
        <v>-54.35162125655213</v>
      </c>
      <c r="AE10" s="7">
        <f>'2030'!$AA13</f>
        <v>-55.16687343525631</v>
      </c>
    </row>
    <row r="11" spans="1:31" ht="12.75">
      <c r="A11" s="21"/>
      <c r="B11" s="19" t="s">
        <v>11</v>
      </c>
      <c r="C11" s="20"/>
      <c r="D11" s="7">
        <f>'2003'!$AA14</f>
        <v>-60.19581526615199</v>
      </c>
      <c r="E11" s="7">
        <f>'2004'!$AA14</f>
        <v>-56.96415502807346</v>
      </c>
      <c r="F11" s="7">
        <f>'2005'!$AA14</f>
        <v>-50.93565698023197</v>
      </c>
      <c r="G11" s="7">
        <f>'2006'!$AA14</f>
        <v>-54.02052851836992</v>
      </c>
      <c r="H11" s="7">
        <f>'2007'!$AA14</f>
        <v>-58.3529535580204</v>
      </c>
      <c r="I11" s="7">
        <f>'2008'!$AA14</f>
        <v>-62.1316334938566</v>
      </c>
      <c r="J11" s="7">
        <f>'2009'!$AA14</f>
        <v>-71.428878543612</v>
      </c>
      <c r="K11" s="7">
        <f>'2010'!$AA14</f>
        <v>-70.67806605356859</v>
      </c>
      <c r="L11" s="7">
        <f>'2011'!$AA14</f>
        <v>-66.21700881142546</v>
      </c>
      <c r="M11" s="7">
        <f>'2012'!$AA14</f>
        <v>-66.69620787510021</v>
      </c>
      <c r="N11" s="7">
        <f>'2013'!$AA14</f>
        <v>-67.25117106229031</v>
      </c>
      <c r="O11" s="7">
        <f>'2014'!$AA14</f>
        <v>-66.63701822386957</v>
      </c>
      <c r="P11" s="7">
        <f>'2015'!$AA14</f>
        <v>-65.23247947920811</v>
      </c>
      <c r="Q11" s="7">
        <f>'2016'!$AA14</f>
        <v>-67.06192469177695</v>
      </c>
      <c r="R11" s="7">
        <f>'2017'!$AA14</f>
        <v>-70.27729371245216</v>
      </c>
      <c r="S11" s="7">
        <f>'2018'!$AA14</f>
        <v>-72.12613133241037</v>
      </c>
      <c r="T11" s="7">
        <f>'2019'!$AA14</f>
        <v>-74.88300237878168</v>
      </c>
      <c r="U11" s="7">
        <f>'2020'!$AA14</f>
        <v>-72.37446682638851</v>
      </c>
      <c r="V11" s="7">
        <f>'2021'!$AA14</f>
        <v>-72.20897515409892</v>
      </c>
      <c r="W11" s="7">
        <f>'2022'!$AA14</f>
        <v>-72.07961287251032</v>
      </c>
      <c r="X11" s="7">
        <f>'2023'!$AA14</f>
        <v>-72.40735226671761</v>
      </c>
      <c r="Y11" s="7">
        <f>'2024'!$AA14</f>
        <v>-75.67057334027768</v>
      </c>
      <c r="Z11" s="7">
        <f>'2025'!$AA14</f>
        <v>-75.76569620512764</v>
      </c>
      <c r="AA11" s="7">
        <f>'2026'!$AA14</f>
        <v>-80.22537340557143</v>
      </c>
      <c r="AB11" s="7">
        <f>'2027'!$AA14</f>
        <v>-79.76750785676973</v>
      </c>
      <c r="AC11" s="7">
        <f>'2028'!$AA14</f>
        <v>-79.7789233621532</v>
      </c>
      <c r="AD11" s="7">
        <f>'2029'!$AA14</f>
        <v>-79.68411237012089</v>
      </c>
      <c r="AE11" s="7">
        <f>'2030'!$AA14</f>
        <v>-79.43243750794744</v>
      </c>
    </row>
    <row r="12" spans="1:31" ht="12.75">
      <c r="A12" s="22"/>
      <c r="B12" s="23" t="s">
        <v>68</v>
      </c>
      <c r="C12" s="24" t="s">
        <v>69</v>
      </c>
      <c r="D12" s="7">
        <f>'2003'!$AA15</f>
        <v>-0.009445019999999998</v>
      </c>
      <c r="E12" s="7">
        <f>'2004'!$AA15</f>
        <v>-0.009445019999999998</v>
      </c>
      <c r="F12" s="7">
        <f>'2005'!$AA15</f>
        <v>-0.009445019999999998</v>
      </c>
      <c r="G12" s="7">
        <f>'2006'!$AA15</f>
        <v>-0.009445019999999998</v>
      </c>
      <c r="H12" s="7">
        <f>'2007'!$AA15</f>
        <v>-0.009445019999999998</v>
      </c>
      <c r="I12" s="7">
        <f>'2008'!$AA15</f>
        <v>-0.009445019999999998</v>
      </c>
      <c r="J12" s="7">
        <f>'2009'!$AA15</f>
        <v>-0.009445019999999998</v>
      </c>
      <c r="K12" s="7">
        <f>'2010'!$AA15</f>
        <v>-0.009445019999999998</v>
      </c>
      <c r="L12" s="7">
        <f>'2011'!$AA15</f>
        <v>-0.009445019999999998</v>
      </c>
      <c r="M12" s="7">
        <f>'2012'!$AA15</f>
        <v>-0.009445019999999998</v>
      </c>
      <c r="N12" s="7">
        <f>'2013'!$AA15</f>
        <v>-0.009445019999999998</v>
      </c>
      <c r="O12" s="7">
        <f>'2014'!$AA15</f>
        <v>-0.009445019999999998</v>
      </c>
      <c r="P12" s="7">
        <f>'2015'!$AA15</f>
        <v>-0.009445019999999998</v>
      </c>
      <c r="Q12" s="7">
        <f>'2016'!$AA15</f>
        <v>-0.009445019999999998</v>
      </c>
      <c r="R12" s="7">
        <f>'2017'!$AA15</f>
        <v>-0.009445019999999998</v>
      </c>
      <c r="S12" s="7">
        <f>'2018'!$AA15</f>
        <v>-0.009445019999999998</v>
      </c>
      <c r="T12" s="7">
        <f>'2019'!$AA15</f>
        <v>-0.009445019999999998</v>
      </c>
      <c r="U12" s="7">
        <f>'2020'!$AA15</f>
        <v>-0.009445019999999998</v>
      </c>
      <c r="V12" s="7">
        <f>'2021'!$AA15</f>
        <v>-0.009445019999999998</v>
      </c>
      <c r="W12" s="7">
        <f>'2022'!$AA15</f>
        <v>-0.009445019999999998</v>
      </c>
      <c r="X12" s="7">
        <f>'2023'!$AA15</f>
        <v>-0.009445019999999998</v>
      </c>
      <c r="Y12" s="7">
        <f>'2024'!$AA15</f>
        <v>-0.009445019999999998</v>
      </c>
      <c r="Z12" s="7">
        <f>'2025'!$AA15</f>
        <v>-0.009445019999999998</v>
      </c>
      <c r="AA12" s="7">
        <f>'2026'!$AA15</f>
        <v>-0.009445019999999998</v>
      </c>
      <c r="AB12" s="7">
        <f>'2027'!$AA15</f>
        <v>-0.009445019999999998</v>
      </c>
      <c r="AC12" s="7">
        <f>'2028'!$AA15</f>
        <v>-0.009445019999999998</v>
      </c>
      <c r="AD12" s="7">
        <f>'2029'!$AA15</f>
        <v>-0.009445019999999998</v>
      </c>
      <c r="AE12" s="7">
        <f>'2030'!$AA15</f>
        <v>-0.009445019999999998</v>
      </c>
    </row>
    <row r="13" spans="1:31" ht="12.75">
      <c r="A13" s="22"/>
      <c r="B13" s="22"/>
      <c r="C13" s="24" t="s">
        <v>70</v>
      </c>
      <c r="D13" s="7">
        <f>'2003'!$AA16</f>
        <v>-8.6041208772</v>
      </c>
      <c r="E13" s="7">
        <f>'2004'!$AA16</f>
        <v>-8.6221208772</v>
      </c>
      <c r="F13" s="7">
        <f>'2005'!$AA16</f>
        <v>-8.626724888399998</v>
      </c>
      <c r="G13" s="7">
        <f>'2006'!$AA16</f>
        <v>-8.638724888399999</v>
      </c>
      <c r="H13" s="7">
        <f>'2007'!$AA16</f>
        <v>-8.6527248884</v>
      </c>
      <c r="I13" s="7">
        <f>'2008'!$AA16</f>
        <v>-8.6627248884</v>
      </c>
      <c r="J13" s="7">
        <f>'2009'!$AA16</f>
        <v>-8.6727248884</v>
      </c>
      <c r="K13" s="7">
        <f>'2010'!$AA16</f>
        <v>-8.6727248884</v>
      </c>
      <c r="L13" s="7">
        <f>'2011'!$AA16</f>
        <v>-8.6727248884</v>
      </c>
      <c r="M13" s="7">
        <f>'2012'!$AA16</f>
        <v>-8.6727248884</v>
      </c>
      <c r="N13" s="7">
        <f>'2013'!$AA16</f>
        <v>-8.6727248884</v>
      </c>
      <c r="O13" s="7">
        <f>'2014'!$AA16</f>
        <v>-8.6727248884</v>
      </c>
      <c r="P13" s="7">
        <f>'2015'!$AA16</f>
        <v>-8.6727248884</v>
      </c>
      <c r="Q13" s="7">
        <f>'2016'!$AA16</f>
        <v>-8.6727248884</v>
      </c>
      <c r="R13" s="7">
        <f>'2017'!$AA16</f>
        <v>-8.6727248884</v>
      </c>
      <c r="S13" s="7">
        <f>'2018'!$AA16</f>
        <v>-8.6727248884</v>
      </c>
      <c r="T13" s="7">
        <f>'2019'!$AA16</f>
        <v>-8.6727248884</v>
      </c>
      <c r="U13" s="7">
        <f>'2020'!$AA16</f>
        <v>-8.6727248884</v>
      </c>
      <c r="V13" s="7">
        <f>'2021'!$AA16</f>
        <v>-8.6727248884</v>
      </c>
      <c r="W13" s="7">
        <f>'2022'!$AA16</f>
        <v>-8.6727248884</v>
      </c>
      <c r="X13" s="7">
        <f>'2023'!$AA16</f>
        <v>-8.6727248884</v>
      </c>
      <c r="Y13" s="7">
        <f>'2024'!$AA16</f>
        <v>-8.6727248884</v>
      </c>
      <c r="Z13" s="7">
        <f>'2025'!$AA16</f>
        <v>-8.6727248884</v>
      </c>
      <c r="AA13" s="7">
        <f>'2026'!$AA16</f>
        <v>-8.6727248884</v>
      </c>
      <c r="AB13" s="7">
        <f>'2027'!$AA16</f>
        <v>-8.6727248884</v>
      </c>
      <c r="AC13" s="7">
        <f>'2028'!$AA16</f>
        <v>-8.6727248884</v>
      </c>
      <c r="AD13" s="7">
        <f>'2029'!$AA16</f>
        <v>-8.6727248884</v>
      </c>
      <c r="AE13" s="7">
        <f>'2030'!$AA16</f>
        <v>-8.6727248884</v>
      </c>
    </row>
    <row r="14" spans="1:31" ht="12.75">
      <c r="A14" s="21"/>
      <c r="B14" s="19" t="s">
        <v>12</v>
      </c>
      <c r="C14" s="20"/>
      <c r="D14" s="7">
        <f>'2003'!$AA17</f>
        <v>-20.0951396291232</v>
      </c>
      <c r="E14" s="7">
        <f>'2004'!$AA17</f>
        <v>-20.375303101886896</v>
      </c>
      <c r="F14" s="7">
        <f>'2005'!$AA17</f>
        <v>-24.59697630188696</v>
      </c>
      <c r="G14" s="7">
        <f>'2006'!$AA17</f>
        <v>-24.769776301886893</v>
      </c>
      <c r="H14" s="7">
        <f>'2007'!$AA17</f>
        <v>-25.043376301886877</v>
      </c>
      <c r="I14" s="7">
        <f>'2008'!$AA17</f>
        <v>-27.95217630188689</v>
      </c>
      <c r="J14" s="7">
        <f>'2009'!$AA17</f>
        <v>-30.868176301886958</v>
      </c>
      <c r="K14" s="7">
        <f>'2010'!$AA17</f>
        <v>-31.249776301886953</v>
      </c>
      <c r="L14" s="7">
        <f>'2011'!$AA17</f>
        <v>-31.43697630188697</v>
      </c>
      <c r="M14" s="7">
        <f>'2012'!$AA17</f>
        <v>-31.77537630188697</v>
      </c>
      <c r="N14" s="7">
        <f>'2013'!$AA17</f>
        <v>-32.171376301887</v>
      </c>
      <c r="O14" s="7">
        <f>'2014'!$AA17</f>
        <v>-32.495376301886914</v>
      </c>
      <c r="P14" s="7">
        <f>'2015'!$AA17</f>
        <v>-35.75697630188692</v>
      </c>
      <c r="Q14" s="7">
        <f>'2016'!$AA17</f>
        <v>-38.57217630188698</v>
      </c>
      <c r="R14" s="7">
        <f>'2017'!$AA17</f>
        <v>-37.93137630188697</v>
      </c>
      <c r="S14" s="7">
        <f>'2018'!$AA17</f>
        <v>-40.02657630188698</v>
      </c>
      <c r="T14" s="7">
        <f>'2019'!$AA17</f>
        <v>-39.443376301886914</v>
      </c>
      <c r="U14" s="7">
        <f>'2020'!$AA17</f>
        <v>-39.30657630188679</v>
      </c>
      <c r="V14" s="7">
        <f>'2021'!$AA17</f>
        <v>-42.402576301886974</v>
      </c>
      <c r="W14" s="7">
        <f>'2022'!$AA17</f>
        <v>-41.38737630188694</v>
      </c>
      <c r="X14" s="7">
        <f>'2023'!$AA17</f>
        <v>-42.20817630188693</v>
      </c>
      <c r="Y14" s="7">
        <f>'2024'!$AA17</f>
        <v>-44.6651763018869</v>
      </c>
      <c r="Z14" s="7">
        <f>'2025'!$AA17</f>
        <v>-45.853176301887</v>
      </c>
      <c r="AA14" s="7">
        <f>'2026'!$AA17</f>
        <v>-46.78917630188697</v>
      </c>
      <c r="AB14" s="7">
        <f>'2027'!$AA17</f>
        <v>-50.47557630188698</v>
      </c>
      <c r="AC14" s="7">
        <f>'2028'!$AA17</f>
        <v>-51.4115763018868</v>
      </c>
      <c r="AD14" s="7">
        <f>'2029'!$AA17</f>
        <v>-49.59717630188693</v>
      </c>
      <c r="AE14" s="7">
        <f>'2030'!$AA17</f>
        <v>-53.53557630188679</v>
      </c>
    </row>
    <row r="15" spans="1:31" ht="12.75">
      <c r="A15" s="21"/>
      <c r="B15" s="19" t="s">
        <v>13</v>
      </c>
      <c r="C15" s="20"/>
      <c r="D15" s="7">
        <f>'2003'!$AA18</f>
        <v>8.21599912302287</v>
      </c>
      <c r="E15" s="7">
        <f>'2004'!$AA18</f>
        <v>8.9567634408602</v>
      </c>
      <c r="F15" s="7">
        <f>'2005'!$AA18</f>
        <v>9.041440860215033</v>
      </c>
      <c r="G15" s="7">
        <f>'2006'!$AA18</f>
        <v>9.153591397849453</v>
      </c>
      <c r="H15" s="7">
        <f>'2007'!$AA18</f>
        <v>9.309247311827946</v>
      </c>
      <c r="I15" s="7">
        <f>'2008'!$AA18</f>
        <v>9.49350537634406</v>
      </c>
      <c r="J15" s="7">
        <f>'2009'!$AA18</f>
        <v>9.701397849462353</v>
      </c>
      <c r="K15" s="7">
        <f>'2010'!$AA18</f>
        <v>9.916440860215033</v>
      </c>
      <c r="L15" s="7">
        <f>'2011'!$AA18</f>
        <v>10.083161290322579</v>
      </c>
      <c r="M15" s="7">
        <f>'2012'!$AA18</f>
        <v>10.239419354838702</v>
      </c>
      <c r="N15" s="7">
        <f>'2013'!$AA18</f>
        <v>10.383032258064503</v>
      </c>
      <c r="O15" s="7">
        <f>'2014'!$AA18</f>
        <v>10.53229032258065</v>
      </c>
      <c r="P15" s="7">
        <f>'2015'!$AA18</f>
        <v>10.67379569892475</v>
      </c>
      <c r="Q15" s="7">
        <f>'2016'!$AA18</f>
        <v>10.77284946236557</v>
      </c>
      <c r="R15" s="7">
        <f>'2017'!$AA18</f>
        <v>10.889365591397848</v>
      </c>
      <c r="S15" s="7">
        <f>'2018'!$AA18</f>
        <v>11.013935483870966</v>
      </c>
      <c r="T15" s="7">
        <f>'2019'!$AA18</f>
        <v>11.152881720430116</v>
      </c>
      <c r="U15" s="7">
        <f>'2020'!$AA18</f>
        <v>11.297473118279555</v>
      </c>
      <c r="V15" s="7">
        <f>'2021'!$AA18</f>
        <v>11.429720430107551</v>
      </c>
      <c r="W15" s="7">
        <f>'2022'!$AA18</f>
        <v>11.552408602150535</v>
      </c>
      <c r="X15" s="7">
        <f>'2023'!$AA18</f>
        <v>11.695193548387095</v>
      </c>
      <c r="Y15" s="7">
        <f>'2024'!$AA18</f>
        <v>11.78980645161289</v>
      </c>
      <c r="Z15" s="7">
        <f>'2025'!$AA18</f>
        <v>11.904741935483884</v>
      </c>
      <c r="AA15" s="7">
        <f>'2026'!$AA18</f>
        <v>11.992806451612893</v>
      </c>
      <c r="AB15" s="7">
        <f>'2027'!$AA18</f>
        <v>12.072666666666663</v>
      </c>
      <c r="AC15" s="7">
        <f>'2028'!$AA18</f>
        <v>12.151247311827944</v>
      </c>
      <c r="AD15" s="7">
        <f>'2029'!$AA18</f>
        <v>12.225838709677419</v>
      </c>
      <c r="AE15" s="7">
        <f>'2030'!$AA18</f>
        <v>12.29636559139783</v>
      </c>
    </row>
    <row r="16" spans="1:31" ht="12.75">
      <c r="A16" s="19" t="s">
        <v>14</v>
      </c>
      <c r="B16" s="19" t="s">
        <v>15</v>
      </c>
      <c r="C16" s="20"/>
      <c r="D16" s="7">
        <f>'2003'!$AA19</f>
        <v>0</v>
      </c>
      <c r="E16" s="7">
        <f>'2004'!$AA19</f>
        <v>0</v>
      </c>
      <c r="F16" s="7">
        <f>'2005'!$AA19</f>
        <v>0</v>
      </c>
      <c r="G16" s="7">
        <f>'2006'!$AA19</f>
        <v>0</v>
      </c>
      <c r="H16" s="7">
        <f>'2007'!$AA19</f>
        <v>0</v>
      </c>
      <c r="I16" s="7">
        <f>'2008'!$AA19</f>
        <v>0</v>
      </c>
      <c r="J16" s="7">
        <f>'2009'!$AA19</f>
        <v>0</v>
      </c>
      <c r="K16" s="7">
        <f>'2010'!$AA19</f>
        <v>0</v>
      </c>
      <c r="L16" s="7">
        <f>'2011'!$AA19</f>
        <v>0</v>
      </c>
      <c r="M16" s="7">
        <f>'2012'!$AA19</f>
        <v>0</v>
      </c>
      <c r="N16" s="7">
        <f>'2013'!$AA19</f>
        <v>0</v>
      </c>
      <c r="O16" s="7">
        <f>'2014'!$AA19</f>
        <v>0</v>
      </c>
      <c r="P16" s="7">
        <f>'2015'!$AA19</f>
        <v>0</v>
      </c>
      <c r="Q16" s="7">
        <f>'2016'!$AA19</f>
        <v>0</v>
      </c>
      <c r="R16" s="7">
        <f>'2017'!$AA19</f>
        <v>0</v>
      </c>
      <c r="S16" s="7">
        <f>'2018'!$AA19</f>
        <v>0</v>
      </c>
      <c r="T16" s="7">
        <f>'2019'!$AA19</f>
        <v>0</v>
      </c>
      <c r="U16" s="7">
        <f>'2020'!$AA19</f>
        <v>0</v>
      </c>
      <c r="V16" s="7">
        <f>'2021'!$AA19</f>
        <v>0</v>
      </c>
      <c r="W16" s="7">
        <f>'2022'!$AA19</f>
        <v>0</v>
      </c>
      <c r="X16" s="7">
        <f>'2023'!$AA19</f>
        <v>0</v>
      </c>
      <c r="Y16" s="7">
        <f>'2024'!$AA19</f>
        <v>0</v>
      </c>
      <c r="Z16" s="7">
        <f>'2025'!$AA19</f>
        <v>0</v>
      </c>
      <c r="AA16" s="7">
        <f>'2026'!$AA19</f>
        <v>0</v>
      </c>
      <c r="AB16" s="7">
        <f>'2027'!$AA19</f>
        <v>0</v>
      </c>
      <c r="AC16" s="7">
        <f>'2028'!$AA19</f>
        <v>0</v>
      </c>
      <c r="AD16" s="7">
        <f>'2029'!$AA19</f>
        <v>0</v>
      </c>
      <c r="AE16" s="7">
        <f>'2030'!$AA19</f>
        <v>0</v>
      </c>
    </row>
    <row r="17" spans="1:31" ht="12.75">
      <c r="A17" s="22"/>
      <c r="B17" s="23" t="s">
        <v>16</v>
      </c>
      <c r="C17" s="24" t="s">
        <v>17</v>
      </c>
      <c r="D17" s="7">
        <f>'2003'!$AA20</f>
        <v>0</v>
      </c>
      <c r="E17" s="7">
        <f>'2004'!$AA20</f>
        <v>0</v>
      </c>
      <c r="F17" s="7">
        <f>'2005'!$AA20</f>
        <v>0</v>
      </c>
      <c r="G17" s="7">
        <f>'2006'!$AA20</f>
        <v>0</v>
      </c>
      <c r="H17" s="7">
        <f>'2007'!$AA20</f>
        <v>0</v>
      </c>
      <c r="I17" s="7">
        <f>'2008'!$AA20</f>
        <v>0</v>
      </c>
      <c r="J17" s="7">
        <f>'2009'!$AA20</f>
        <v>0</v>
      </c>
      <c r="K17" s="7">
        <f>'2010'!$AA20</f>
        <v>0</v>
      </c>
      <c r="L17" s="7">
        <f>'2011'!$AA20</f>
        <v>0</v>
      </c>
      <c r="M17" s="7">
        <f>'2012'!$AA20</f>
        <v>0</v>
      </c>
      <c r="N17" s="7">
        <f>'2013'!$AA20</f>
        <v>0</v>
      </c>
      <c r="O17" s="7">
        <f>'2014'!$AA20</f>
        <v>0</v>
      </c>
      <c r="P17" s="7">
        <f>'2015'!$AA20</f>
        <v>0</v>
      </c>
      <c r="Q17" s="7">
        <f>'2016'!$AA20</f>
        <v>0</v>
      </c>
      <c r="R17" s="7">
        <f>'2017'!$AA20</f>
        <v>0</v>
      </c>
      <c r="S17" s="7">
        <f>'2018'!$AA20</f>
        <v>0</v>
      </c>
      <c r="T17" s="7">
        <f>'2019'!$AA20</f>
        <v>0</v>
      </c>
      <c r="U17" s="7">
        <f>'2020'!$AA20</f>
        <v>0</v>
      </c>
      <c r="V17" s="7">
        <f>'2021'!$AA20</f>
        <v>0</v>
      </c>
      <c r="W17" s="7">
        <f>'2022'!$AA20</f>
        <v>0</v>
      </c>
      <c r="X17" s="7">
        <f>'2023'!$AA20</f>
        <v>0</v>
      </c>
      <c r="Y17" s="7">
        <f>'2024'!$AA20</f>
        <v>0</v>
      </c>
      <c r="Z17" s="7">
        <f>'2025'!$AA20</f>
        <v>0</v>
      </c>
      <c r="AA17" s="7">
        <f>'2026'!$AA20</f>
        <v>0</v>
      </c>
      <c r="AB17" s="7">
        <f>'2027'!$AA20</f>
        <v>0</v>
      </c>
      <c r="AC17" s="7">
        <f>'2028'!$AA20</f>
        <v>0</v>
      </c>
      <c r="AD17" s="7">
        <f>'2029'!$AA20</f>
        <v>0</v>
      </c>
      <c r="AE17" s="7">
        <f>'2030'!$AA20</f>
        <v>0</v>
      </c>
    </row>
    <row r="18" spans="1:31" ht="12.75">
      <c r="A18" s="22"/>
      <c r="B18" s="22"/>
      <c r="C18" s="24" t="s">
        <v>18</v>
      </c>
      <c r="D18" s="7">
        <f>'2003'!$AA21</f>
        <v>1.26684</v>
      </c>
      <c r="E18" s="7">
        <f>'2004'!$AA21</f>
        <v>1.0769233972084031</v>
      </c>
      <c r="F18" s="7">
        <f>'2005'!$AA21</f>
        <v>0.9808642689576239</v>
      </c>
      <c r="G18" s="7">
        <f>'2006'!$AA21</f>
        <v>0.9944531416948214</v>
      </c>
      <c r="H18" s="7">
        <f>'2007'!$AA21</f>
        <v>0.963053122203712</v>
      </c>
      <c r="I18" s="7">
        <f>'2008'!$AA21</f>
        <v>0.9316642104842957</v>
      </c>
      <c r="J18" s="7">
        <f>'2009'!$AA21</f>
        <v>0.9002864065365728</v>
      </c>
      <c r="K18" s="7">
        <f>'2010'!$AA21</f>
        <v>0.8689197103605428</v>
      </c>
      <c r="L18" s="7">
        <f>'2011'!$AA21</f>
        <v>0.8689197103605428</v>
      </c>
      <c r="M18" s="7">
        <f>'2012'!$AA21</f>
        <v>0.8689197103605428</v>
      </c>
      <c r="N18" s="7">
        <f>'2013'!$AA21</f>
        <v>0.8689197103605428</v>
      </c>
      <c r="O18" s="7">
        <f>'2014'!$AA21</f>
        <v>0.8689197103605428</v>
      </c>
      <c r="P18" s="7">
        <f>'2015'!$AA21</f>
        <v>0.8689197103605428</v>
      </c>
      <c r="Q18" s="7">
        <f>'2016'!$AA21</f>
        <v>0.8689197103605428</v>
      </c>
      <c r="R18" s="7">
        <f>'2017'!$AA21</f>
        <v>0.8689197103605428</v>
      </c>
      <c r="S18" s="7">
        <f>'2018'!$AA21</f>
        <v>0.8689197103605428</v>
      </c>
      <c r="T18" s="7">
        <f>'2019'!$AA21</f>
        <v>0.8689197103605428</v>
      </c>
      <c r="U18" s="7">
        <f>'2020'!$AA21</f>
        <v>0.8689197103605428</v>
      </c>
      <c r="V18" s="7">
        <f>'2021'!$AA21</f>
        <v>0.8689197103605428</v>
      </c>
      <c r="W18" s="7">
        <f>'2022'!$AA21</f>
        <v>0.8689197103605428</v>
      </c>
      <c r="X18" s="7">
        <f>'2023'!$AA21</f>
        <v>0.8689197103605428</v>
      </c>
      <c r="Y18" s="7">
        <f>'2024'!$AA21</f>
        <v>0.8689197103605428</v>
      </c>
      <c r="Z18" s="7">
        <f>'2025'!$AA21</f>
        <v>0.8689197103605428</v>
      </c>
      <c r="AA18" s="7">
        <f>'2026'!$AA21</f>
        <v>0.8689197103605428</v>
      </c>
      <c r="AB18" s="7">
        <f>'2027'!$AA21</f>
        <v>0.8689197103605428</v>
      </c>
      <c r="AC18" s="7">
        <f>'2028'!$AA21</f>
        <v>0.8689197103605428</v>
      </c>
      <c r="AD18" s="7">
        <f>'2029'!$AA21</f>
        <v>0.8689197103605428</v>
      </c>
      <c r="AE18" s="7">
        <f>'2030'!$AA21</f>
        <v>0.8689197103605428</v>
      </c>
    </row>
    <row r="19" spans="1:31" ht="12.75">
      <c r="A19" s="22"/>
      <c r="B19" s="22"/>
      <c r="C19" s="24" t="s">
        <v>19</v>
      </c>
      <c r="D19" s="7">
        <f>'2003'!$AA22</f>
        <v>0</v>
      </c>
      <c r="E19" s="7">
        <f>'2004'!$AA22</f>
        <v>0</v>
      </c>
      <c r="F19" s="7">
        <f>'2005'!$AA22</f>
        <v>0</v>
      </c>
      <c r="G19" s="7">
        <f>'2006'!$AA22</f>
        <v>0</v>
      </c>
      <c r="H19" s="7">
        <f>'2007'!$AA22</f>
        <v>0</v>
      </c>
      <c r="I19" s="7">
        <f>'2008'!$AA22</f>
        <v>0</v>
      </c>
      <c r="J19" s="7">
        <f>'2009'!$AA22</f>
        <v>0</v>
      </c>
      <c r="K19" s="7">
        <f>'2010'!$AA22</f>
        <v>0</v>
      </c>
      <c r="L19" s="7">
        <f>'2011'!$AA22</f>
        <v>0</v>
      </c>
      <c r="M19" s="7">
        <f>'2012'!$AA22</f>
        <v>0</v>
      </c>
      <c r="N19" s="7">
        <f>'2013'!$AA22</f>
        <v>0</v>
      </c>
      <c r="O19" s="7">
        <f>'2014'!$AA22</f>
        <v>0</v>
      </c>
      <c r="P19" s="7">
        <f>'2015'!$AA22</f>
        <v>0</v>
      </c>
      <c r="Q19" s="7">
        <f>'2016'!$AA22</f>
        <v>0</v>
      </c>
      <c r="R19" s="7">
        <f>'2017'!$AA22</f>
        <v>0</v>
      </c>
      <c r="S19" s="7">
        <f>'2018'!$AA22</f>
        <v>0</v>
      </c>
      <c r="T19" s="7">
        <f>'2019'!$AA22</f>
        <v>0</v>
      </c>
      <c r="U19" s="7">
        <f>'2020'!$AA22</f>
        <v>0</v>
      </c>
      <c r="V19" s="7">
        <f>'2021'!$AA22</f>
        <v>0</v>
      </c>
      <c r="W19" s="7">
        <f>'2022'!$AA22</f>
        <v>0</v>
      </c>
      <c r="X19" s="7">
        <f>'2023'!$AA22</f>
        <v>0</v>
      </c>
      <c r="Y19" s="7">
        <f>'2024'!$AA22</f>
        <v>0</v>
      </c>
      <c r="Z19" s="7">
        <f>'2025'!$AA22</f>
        <v>0</v>
      </c>
      <c r="AA19" s="7">
        <f>'2026'!$AA22</f>
        <v>0</v>
      </c>
      <c r="AB19" s="7">
        <f>'2027'!$AA22</f>
        <v>0</v>
      </c>
      <c r="AC19" s="7">
        <f>'2028'!$AA22</f>
        <v>0</v>
      </c>
      <c r="AD19" s="7">
        <f>'2029'!$AA22</f>
        <v>0</v>
      </c>
      <c r="AE19" s="7">
        <f>'2030'!$AA22</f>
        <v>0</v>
      </c>
    </row>
    <row r="20" spans="1:31" ht="12.75">
      <c r="A20" s="22"/>
      <c r="B20" s="22"/>
      <c r="C20" s="24" t="s">
        <v>71</v>
      </c>
      <c r="D20" s="7">
        <f>'2003'!$AA23</f>
        <v>0</v>
      </c>
      <c r="E20" s="7">
        <f>'2004'!$AA23</f>
        <v>0</v>
      </c>
      <c r="F20" s="7">
        <f>'2005'!$AA23</f>
        <v>0</v>
      </c>
      <c r="G20" s="7">
        <f>'2006'!$AA23</f>
        <v>0</v>
      </c>
      <c r="H20" s="7">
        <f>'2007'!$AA23</f>
        <v>0</v>
      </c>
      <c r="I20" s="7">
        <f>'2008'!$AA23</f>
        <v>0</v>
      </c>
      <c r="J20" s="7">
        <f>'2009'!$AA23</f>
        <v>0</v>
      </c>
      <c r="K20" s="7">
        <f>'2010'!$AA23</f>
        <v>0</v>
      </c>
      <c r="L20" s="7">
        <f>'2011'!$AA23</f>
        <v>0</v>
      </c>
      <c r="M20" s="7">
        <f>'2012'!$AA23</f>
        <v>0</v>
      </c>
      <c r="N20" s="7">
        <f>'2013'!$AA23</f>
        <v>0</v>
      </c>
      <c r="O20" s="7">
        <f>'2014'!$AA23</f>
        <v>0</v>
      </c>
      <c r="P20" s="7">
        <f>'2015'!$AA23</f>
        <v>0</v>
      </c>
      <c r="Q20" s="7">
        <f>'2016'!$AA23</f>
        <v>0</v>
      </c>
      <c r="R20" s="7">
        <f>'2017'!$AA23</f>
        <v>0</v>
      </c>
      <c r="S20" s="7">
        <f>'2018'!$AA23</f>
        <v>0</v>
      </c>
      <c r="T20" s="7">
        <f>'2019'!$AA23</f>
        <v>0</v>
      </c>
      <c r="U20" s="7">
        <f>'2020'!$AA23</f>
        <v>0</v>
      </c>
      <c r="V20" s="7">
        <f>'2021'!$AA23</f>
        <v>0</v>
      </c>
      <c r="W20" s="7">
        <f>'2022'!$AA23</f>
        <v>0</v>
      </c>
      <c r="X20" s="7">
        <f>'2023'!$AA23</f>
        <v>0</v>
      </c>
      <c r="Y20" s="7">
        <f>'2024'!$AA23</f>
        <v>0</v>
      </c>
      <c r="Z20" s="7">
        <f>'2025'!$AA23</f>
        <v>0</v>
      </c>
      <c r="AA20" s="7">
        <f>'2026'!$AA23</f>
        <v>0</v>
      </c>
      <c r="AB20" s="7">
        <f>'2027'!$AA23</f>
        <v>0</v>
      </c>
      <c r="AC20" s="7">
        <f>'2028'!$AA23</f>
        <v>0</v>
      </c>
      <c r="AD20" s="7">
        <f>'2029'!$AA23</f>
        <v>0</v>
      </c>
      <c r="AE20" s="7">
        <f>'2030'!$AA23</f>
        <v>0</v>
      </c>
    </row>
    <row r="21" spans="1:31" ht="12.75">
      <c r="A21" s="22"/>
      <c r="B21" s="22"/>
      <c r="C21" s="24" t="s">
        <v>20</v>
      </c>
      <c r="D21" s="7">
        <f>'2003'!$AA24</f>
        <v>0</v>
      </c>
      <c r="E21" s="7">
        <f>'2004'!$AA24</f>
        <v>0</v>
      </c>
      <c r="F21" s="7">
        <f>'2005'!$AA24</f>
        <v>0</v>
      </c>
      <c r="G21" s="7">
        <f>'2006'!$AA24</f>
        <v>0</v>
      </c>
      <c r="H21" s="7">
        <f>'2007'!$AA24</f>
        <v>0</v>
      </c>
      <c r="I21" s="7">
        <f>'2008'!$AA24</f>
        <v>0</v>
      </c>
      <c r="J21" s="7">
        <f>'2009'!$AA24</f>
        <v>0</v>
      </c>
      <c r="K21" s="7">
        <f>'2010'!$AA24</f>
        <v>0</v>
      </c>
      <c r="L21" s="7">
        <f>'2011'!$AA24</f>
        <v>0</v>
      </c>
      <c r="M21" s="7">
        <f>'2012'!$AA24</f>
        <v>0</v>
      </c>
      <c r="N21" s="7">
        <f>'2013'!$AA24</f>
        <v>0</v>
      </c>
      <c r="O21" s="7">
        <f>'2014'!$AA24</f>
        <v>0</v>
      </c>
      <c r="P21" s="7">
        <f>'2015'!$AA24</f>
        <v>0</v>
      </c>
      <c r="Q21" s="7">
        <f>'2016'!$AA24</f>
        <v>0</v>
      </c>
      <c r="R21" s="7">
        <f>'2017'!$AA24</f>
        <v>0</v>
      </c>
      <c r="S21" s="7">
        <f>'2018'!$AA24</f>
        <v>0</v>
      </c>
      <c r="T21" s="7">
        <f>'2019'!$AA24</f>
        <v>0</v>
      </c>
      <c r="U21" s="7">
        <f>'2020'!$AA24</f>
        <v>0</v>
      </c>
      <c r="V21" s="7">
        <f>'2021'!$AA24</f>
        <v>0</v>
      </c>
      <c r="W21" s="7">
        <f>'2022'!$AA24</f>
        <v>0</v>
      </c>
      <c r="X21" s="7">
        <f>'2023'!$AA24</f>
        <v>0</v>
      </c>
      <c r="Y21" s="7">
        <f>'2024'!$AA24</f>
        <v>0</v>
      </c>
      <c r="Z21" s="7">
        <f>'2025'!$AA24</f>
        <v>0</v>
      </c>
      <c r="AA21" s="7">
        <f>'2026'!$AA24</f>
        <v>0</v>
      </c>
      <c r="AB21" s="7">
        <f>'2027'!$AA24</f>
        <v>0</v>
      </c>
      <c r="AC21" s="7">
        <f>'2028'!$AA24</f>
        <v>0</v>
      </c>
      <c r="AD21" s="7">
        <f>'2029'!$AA24</f>
        <v>0</v>
      </c>
      <c r="AE21" s="7">
        <f>'2030'!$AA24</f>
        <v>0</v>
      </c>
    </row>
    <row r="22" spans="1:31" ht="12.75">
      <c r="A22" s="22"/>
      <c r="B22" s="22"/>
      <c r="C22" s="24" t="s">
        <v>21</v>
      </c>
      <c r="D22" s="7">
        <f>'2003'!$AA25</f>
        <v>0</v>
      </c>
      <c r="E22" s="7">
        <f>'2004'!$AA25</f>
        <v>0</v>
      </c>
      <c r="F22" s="7">
        <f>'2005'!$AA25</f>
        <v>0</v>
      </c>
      <c r="G22" s="7">
        <f>'2006'!$AA25</f>
        <v>0</v>
      </c>
      <c r="H22" s="7">
        <f>'2007'!$AA25</f>
        <v>0</v>
      </c>
      <c r="I22" s="7">
        <f>'2008'!$AA25</f>
        <v>0</v>
      </c>
      <c r="J22" s="7">
        <f>'2009'!$AA25</f>
        <v>0</v>
      </c>
      <c r="K22" s="7">
        <f>'2010'!$AA25</f>
        <v>0</v>
      </c>
      <c r="L22" s="7">
        <f>'2011'!$AA25</f>
        <v>0</v>
      </c>
      <c r="M22" s="7">
        <f>'2012'!$AA25</f>
        <v>0</v>
      </c>
      <c r="N22" s="7">
        <f>'2013'!$AA25</f>
        <v>0</v>
      </c>
      <c r="O22" s="7">
        <f>'2014'!$AA25</f>
        <v>0</v>
      </c>
      <c r="P22" s="7">
        <f>'2015'!$AA25</f>
        <v>0</v>
      </c>
      <c r="Q22" s="7">
        <f>'2016'!$AA25</f>
        <v>0</v>
      </c>
      <c r="R22" s="7">
        <f>'2017'!$AA25</f>
        <v>0</v>
      </c>
      <c r="S22" s="7">
        <f>'2018'!$AA25</f>
        <v>0</v>
      </c>
      <c r="T22" s="7">
        <f>'2019'!$AA25</f>
        <v>0</v>
      </c>
      <c r="U22" s="7">
        <f>'2020'!$AA25</f>
        <v>0</v>
      </c>
      <c r="V22" s="7">
        <f>'2021'!$AA25</f>
        <v>0</v>
      </c>
      <c r="W22" s="7">
        <f>'2022'!$AA25</f>
        <v>0</v>
      </c>
      <c r="X22" s="7">
        <f>'2023'!$AA25</f>
        <v>0</v>
      </c>
      <c r="Y22" s="7">
        <f>'2024'!$AA25</f>
        <v>0</v>
      </c>
      <c r="Z22" s="7">
        <f>'2025'!$AA25</f>
        <v>0</v>
      </c>
      <c r="AA22" s="7">
        <f>'2026'!$AA25</f>
        <v>0</v>
      </c>
      <c r="AB22" s="7">
        <f>'2027'!$AA25</f>
        <v>0</v>
      </c>
      <c r="AC22" s="7">
        <f>'2028'!$AA25</f>
        <v>0</v>
      </c>
      <c r="AD22" s="7">
        <f>'2029'!$AA25</f>
        <v>0</v>
      </c>
      <c r="AE22" s="7">
        <f>'2030'!$AA25</f>
        <v>0</v>
      </c>
    </row>
    <row r="23" spans="1:31" ht="12.75">
      <c r="A23" s="22"/>
      <c r="B23" s="23" t="s">
        <v>22</v>
      </c>
      <c r="C23" s="24" t="s">
        <v>23</v>
      </c>
      <c r="D23" s="7">
        <f>'2003'!$AA26</f>
        <v>6.847294505537915</v>
      </c>
      <c r="E23" s="7">
        <f>'2004'!$AA26</f>
        <v>6.868</v>
      </c>
      <c r="F23" s="7">
        <f>'2005'!$AA26</f>
        <v>6.833</v>
      </c>
      <c r="G23" s="7">
        <f>'2006'!$AA26</f>
        <v>6.912</v>
      </c>
      <c r="H23" s="7">
        <f>'2007'!$AA26</f>
        <v>7.06</v>
      </c>
      <c r="I23" s="7">
        <f>'2008'!$AA26</f>
        <v>7.255</v>
      </c>
      <c r="J23" s="7">
        <f>'2009'!$AA26</f>
        <v>7.466</v>
      </c>
      <c r="K23" s="7">
        <f>'2010'!$AA26</f>
        <v>7.651</v>
      </c>
      <c r="L23" s="7">
        <f>'2011'!$AA26</f>
        <v>7.798</v>
      </c>
      <c r="M23" s="7">
        <f>'2012'!$AA26</f>
        <v>7.935</v>
      </c>
      <c r="N23" s="7">
        <f>'2013'!$AA26</f>
        <v>8.063</v>
      </c>
      <c r="O23" s="7">
        <f>'2014'!$AA26</f>
        <v>8.197</v>
      </c>
      <c r="P23" s="7">
        <f>'2015'!$AA26</f>
        <v>8.329</v>
      </c>
      <c r="Q23" s="7">
        <f>'2016'!$AA26</f>
        <v>8.439</v>
      </c>
      <c r="R23" s="7">
        <f>'2017'!$AA26</f>
        <v>8.565</v>
      </c>
      <c r="S23" s="7">
        <f>'2018'!$AA26</f>
        <v>8.692</v>
      </c>
      <c r="T23" s="7">
        <f>'2019'!$AA26</f>
        <v>8.832</v>
      </c>
      <c r="U23" s="7">
        <f>'2020'!$AA26</f>
        <v>8.974</v>
      </c>
      <c r="V23" s="7">
        <f>'2021'!$AA26</f>
        <v>9.111</v>
      </c>
      <c r="W23" s="7">
        <f>'2022'!$AA26</f>
        <v>9.248</v>
      </c>
      <c r="X23" s="7">
        <f>'2023'!$AA26</f>
        <v>9.409</v>
      </c>
      <c r="Y23" s="7">
        <f>'2024'!$AA26</f>
        <v>9.534</v>
      </c>
      <c r="Z23" s="7">
        <f>'2025'!$AA26</f>
        <v>9.69</v>
      </c>
      <c r="AA23" s="7">
        <f>'2026'!$AA26</f>
        <v>9.827</v>
      </c>
      <c r="AB23" s="7">
        <f>'2027'!$AA26</f>
        <v>9.969</v>
      </c>
      <c r="AC23" s="7">
        <f>'2028'!$AA26</f>
        <v>10.113</v>
      </c>
      <c r="AD23" s="7">
        <f>'2029'!$AA26</f>
        <v>10.254</v>
      </c>
      <c r="AE23" s="7">
        <f>'2030'!$AA26</f>
        <v>10.393</v>
      </c>
    </row>
    <row r="24" spans="1:31" ht="12.75">
      <c r="A24" s="22"/>
      <c r="B24" s="22"/>
      <c r="C24" s="24" t="s">
        <v>24</v>
      </c>
      <c r="D24" s="7">
        <f>'2003'!$AA27</f>
        <v>33.80832662313845</v>
      </c>
      <c r="E24" s="7">
        <f>'2004'!$AA27</f>
        <v>33.855</v>
      </c>
      <c r="F24" s="7">
        <f>'2005'!$AA27</f>
        <v>34.215</v>
      </c>
      <c r="G24" s="7">
        <f>'2006'!$AA27</f>
        <v>34.535</v>
      </c>
      <c r="H24" s="7">
        <f>'2007'!$AA27</f>
        <v>35.166</v>
      </c>
      <c r="I24" s="7">
        <f>'2008'!$AA27</f>
        <v>35.931</v>
      </c>
      <c r="J24" s="7">
        <f>'2009'!$AA27</f>
        <v>36.865</v>
      </c>
      <c r="K24" s="7">
        <f>'2010'!$AA27</f>
        <v>37.776</v>
      </c>
      <c r="L24" s="7">
        <f>'2011'!$AA27</f>
        <v>38.435</v>
      </c>
      <c r="M24" s="7">
        <f>'2012'!$AA27</f>
        <v>38.987</v>
      </c>
      <c r="N24" s="7">
        <f>'2013'!$AA27</f>
        <v>39.526</v>
      </c>
      <c r="O24" s="7">
        <f>'2014'!$AA27</f>
        <v>40.13</v>
      </c>
      <c r="P24" s="7">
        <f>'2015'!$AA27</f>
        <v>40.793</v>
      </c>
      <c r="Q24" s="7">
        <f>'2016'!$AA27</f>
        <v>41.406</v>
      </c>
      <c r="R24" s="7">
        <f>'2017'!$AA27</f>
        <v>42.008</v>
      </c>
      <c r="S24" s="7">
        <f>'2018'!$AA27</f>
        <v>42.654</v>
      </c>
      <c r="T24" s="7">
        <f>'2019'!$AA27</f>
        <v>43.338</v>
      </c>
      <c r="U24" s="7">
        <f>'2020'!$AA27</f>
        <v>44.002</v>
      </c>
      <c r="V24" s="7">
        <f>'2021'!$AA27</f>
        <v>44.643</v>
      </c>
      <c r="W24" s="7">
        <f>'2022'!$AA27</f>
        <v>45.257</v>
      </c>
      <c r="X24" s="7">
        <f>'2023'!$AA27</f>
        <v>45.898</v>
      </c>
      <c r="Y24" s="7">
        <f>'2024'!$AA27</f>
        <v>46.417</v>
      </c>
      <c r="Z24" s="7">
        <f>'2025'!$AA27</f>
        <v>46.957</v>
      </c>
      <c r="AA24" s="7">
        <f>'2026'!$AA27</f>
        <v>47.408</v>
      </c>
      <c r="AB24" s="7">
        <f>'2027'!$AA27</f>
        <v>47.819</v>
      </c>
      <c r="AC24" s="7">
        <f>'2028'!$AA27</f>
        <v>48.221</v>
      </c>
      <c r="AD24" s="7">
        <f>'2029'!$AA27</f>
        <v>48.633</v>
      </c>
      <c r="AE24" s="7">
        <f>'2030'!$AA27</f>
        <v>49.071</v>
      </c>
    </row>
    <row r="25" spans="1:31" ht="12.75">
      <c r="A25" s="22"/>
      <c r="B25" s="22"/>
      <c r="C25" s="24" t="s">
        <v>25</v>
      </c>
      <c r="D25" s="7">
        <f>'2003'!$AA28</f>
        <v>1.18368</v>
      </c>
      <c r="E25" s="7">
        <f>'2004'!$AA28</f>
        <v>1.201</v>
      </c>
      <c r="F25" s="7">
        <f>'2005'!$AA28</f>
        <v>1.206</v>
      </c>
      <c r="G25" s="7">
        <f>'2006'!$AA28</f>
        <v>1.222</v>
      </c>
      <c r="H25" s="7">
        <f>'2007'!$AA28</f>
        <v>1.245</v>
      </c>
      <c r="I25" s="7">
        <f>'2008'!$AA28</f>
        <v>1.272</v>
      </c>
      <c r="J25" s="7">
        <f>'2009'!$AA28</f>
        <v>1.302</v>
      </c>
      <c r="K25" s="7">
        <f>'2010'!$AA28</f>
        <v>1.331</v>
      </c>
      <c r="L25" s="7">
        <f>'2011'!$AA28</f>
        <v>1.359</v>
      </c>
      <c r="M25" s="7">
        <f>'2012'!$AA28</f>
        <v>1.382</v>
      </c>
      <c r="N25" s="7">
        <f>'2013'!$AA28</f>
        <v>1.406</v>
      </c>
      <c r="O25" s="7">
        <f>'2014'!$AA28</f>
        <v>1.429</v>
      </c>
      <c r="P25" s="7">
        <f>'2015'!$AA28</f>
        <v>1.453</v>
      </c>
      <c r="Q25" s="7">
        <f>'2016'!$AA28</f>
        <v>1.476</v>
      </c>
      <c r="R25" s="7">
        <f>'2017'!$AA28</f>
        <v>1.5</v>
      </c>
      <c r="S25" s="7">
        <f>'2018'!$AA28</f>
        <v>1.524</v>
      </c>
      <c r="T25" s="7">
        <f>'2019'!$AA28</f>
        <v>1.548</v>
      </c>
      <c r="U25" s="7">
        <f>'2020'!$AA28</f>
        <v>1.572</v>
      </c>
      <c r="V25" s="7">
        <f>'2021'!$AA28</f>
        <v>1.597</v>
      </c>
      <c r="W25" s="7">
        <f>'2022'!$AA28</f>
        <v>1.62</v>
      </c>
      <c r="X25" s="7">
        <f>'2023'!$AA28</f>
        <v>1.643</v>
      </c>
      <c r="Y25" s="7">
        <f>'2024'!$AA28</f>
        <v>1.664</v>
      </c>
      <c r="Z25" s="7">
        <f>'2025'!$AA28</f>
        <v>1.686</v>
      </c>
      <c r="AA25" s="7">
        <f>'2026'!$AA28</f>
        <v>1.706</v>
      </c>
      <c r="AB25" s="7">
        <f>'2027'!$AA28</f>
        <v>1.725</v>
      </c>
      <c r="AC25" s="7">
        <f>'2028'!$AA28</f>
        <v>1.744</v>
      </c>
      <c r="AD25" s="7">
        <f>'2029'!$AA28</f>
        <v>1.763</v>
      </c>
      <c r="AE25" s="7">
        <f>'2030'!$AA28</f>
        <v>1.784</v>
      </c>
    </row>
    <row r="26" spans="1:31" ht="12.75">
      <c r="A26" s="22"/>
      <c r="B26" s="23" t="s">
        <v>26</v>
      </c>
      <c r="C26" s="24" t="s">
        <v>27</v>
      </c>
      <c r="D26" s="7">
        <f>'2003'!$AA29</f>
        <v>9.027360593399473</v>
      </c>
      <c r="E26" s="7">
        <f>'2004'!$AA29</f>
        <v>9.049</v>
      </c>
      <c r="F26" s="7">
        <f>'2005'!$AA29</f>
        <v>9.088</v>
      </c>
      <c r="G26" s="7">
        <f>'2006'!$AA29</f>
        <v>9.12</v>
      </c>
      <c r="H26" s="7">
        <f>'2007'!$AA29</f>
        <v>9.178</v>
      </c>
      <c r="I26" s="7">
        <f>'2008'!$AA29</f>
        <v>9.262</v>
      </c>
      <c r="J26" s="7">
        <f>'2009'!$AA29</f>
        <v>9.36</v>
      </c>
      <c r="K26" s="7">
        <f>'2010'!$AA29</f>
        <v>9.467</v>
      </c>
      <c r="L26" s="7">
        <f>'2011'!$AA29</f>
        <v>9.575</v>
      </c>
      <c r="M26" s="7">
        <f>'2012'!$AA29</f>
        <v>9.68</v>
      </c>
      <c r="N26" s="7">
        <f>'2013'!$AA29</f>
        <v>9.783</v>
      </c>
      <c r="O26" s="7">
        <f>'2014'!$AA29</f>
        <v>9.882</v>
      </c>
      <c r="P26" s="7">
        <f>'2015'!$AA29</f>
        <v>9.982</v>
      </c>
      <c r="Q26" s="7">
        <f>'2016'!$AA29</f>
        <v>10.077</v>
      </c>
      <c r="R26" s="7">
        <f>'2017'!$AA29</f>
        <v>10.163</v>
      </c>
      <c r="S26" s="7">
        <f>'2018'!$AA29</f>
        <v>10.259</v>
      </c>
      <c r="T26" s="7">
        <f>'2019'!$AA29</f>
        <v>10.361</v>
      </c>
      <c r="U26" s="7">
        <f>'2020'!$AA29</f>
        <v>10.472</v>
      </c>
      <c r="V26" s="7">
        <f>'2021'!$AA29</f>
        <v>10.589</v>
      </c>
      <c r="W26" s="7">
        <f>'2022'!$AA29</f>
        <v>10.709</v>
      </c>
      <c r="X26" s="7">
        <f>'2023'!$AA29</f>
        <v>10.833</v>
      </c>
      <c r="Y26" s="7">
        <f>'2024'!$AA29</f>
        <v>10.969</v>
      </c>
      <c r="Z26" s="7">
        <f>'2025'!$AA29</f>
        <v>11.096</v>
      </c>
      <c r="AA26" s="7">
        <f>'2026'!$AA29</f>
        <v>11.237</v>
      </c>
      <c r="AB26" s="7">
        <f>'2027'!$AA29</f>
        <v>11.375</v>
      </c>
      <c r="AC26" s="7">
        <f>'2028'!$AA29</f>
        <v>11.516</v>
      </c>
      <c r="AD26" s="7">
        <f>'2029'!$AA29</f>
        <v>11.66</v>
      </c>
      <c r="AE26" s="7">
        <f>'2030'!$AA29</f>
        <v>11.804</v>
      </c>
    </row>
    <row r="27" spans="1:31" s="11" customFormat="1" ht="12.75">
      <c r="A27" s="22"/>
      <c r="B27" s="22"/>
      <c r="C27" s="24" t="s">
        <v>28</v>
      </c>
      <c r="D27" s="7">
        <f>'2003'!$AA30</f>
        <v>27.488318868045162</v>
      </c>
      <c r="E27" s="7">
        <f>'2004'!$AA30</f>
        <v>27.858</v>
      </c>
      <c r="F27" s="7">
        <f>'2005'!$AA30</f>
        <v>28.387</v>
      </c>
      <c r="G27" s="7">
        <f>'2006'!$AA30</f>
        <v>28.918</v>
      </c>
      <c r="H27" s="7">
        <f>'2007'!$AA30</f>
        <v>29.569</v>
      </c>
      <c r="I27" s="7">
        <f>'2008'!$AA30</f>
        <v>30.294</v>
      </c>
      <c r="J27" s="7">
        <f>'2009'!$AA30</f>
        <v>31.075</v>
      </c>
      <c r="K27" s="7">
        <f>'2010'!$AA30</f>
        <v>31.873</v>
      </c>
      <c r="L27" s="7">
        <f>'2011'!$AA30</f>
        <v>32.529</v>
      </c>
      <c r="M27" s="7">
        <f>'2012'!$AA30</f>
        <v>33.136</v>
      </c>
      <c r="N27" s="7">
        <f>'2013'!$AA30</f>
        <v>33.711</v>
      </c>
      <c r="O27" s="7">
        <f>'2014'!$AA30</f>
        <v>34.286</v>
      </c>
      <c r="P27" s="7">
        <f>'2015'!$AA30</f>
        <v>34.837</v>
      </c>
      <c r="Q27" s="7">
        <f>'2016'!$AA30</f>
        <v>35.332</v>
      </c>
      <c r="R27" s="7">
        <f>'2017'!$AA30</f>
        <v>35.845</v>
      </c>
      <c r="S27" s="7">
        <f>'2018'!$AA30</f>
        <v>36.364</v>
      </c>
      <c r="T27" s="7">
        <f>'2019'!$AA30</f>
        <v>36.894</v>
      </c>
      <c r="U27" s="7">
        <f>'2020'!$AA30</f>
        <v>37.428</v>
      </c>
      <c r="V27" s="7">
        <f>'2021'!$AA30</f>
        <v>37.93</v>
      </c>
      <c r="W27" s="7">
        <f>'2022'!$AA30</f>
        <v>38.396</v>
      </c>
      <c r="X27" s="7">
        <f>'2023'!$AA30</f>
        <v>38.866</v>
      </c>
      <c r="Y27" s="7">
        <f>'2024'!$AA30</f>
        <v>39.251</v>
      </c>
      <c r="Z27" s="7">
        <f>'2025'!$AA30</f>
        <v>39.628</v>
      </c>
      <c r="AA27" s="7">
        <f>'2026'!$AA30</f>
        <v>39.945</v>
      </c>
      <c r="AB27" s="7">
        <f>'2027'!$AA30</f>
        <v>40.224</v>
      </c>
      <c r="AC27" s="7">
        <f>'2028'!$AA30</f>
        <v>40.491</v>
      </c>
      <c r="AD27" s="7">
        <f>'2029'!$AA30</f>
        <v>40.751</v>
      </c>
      <c r="AE27" s="7">
        <f>'2030'!$AA30</f>
        <v>41.01</v>
      </c>
    </row>
    <row r="28" spans="1:31" ht="12.75">
      <c r="A28" s="21"/>
      <c r="B28" s="19" t="s">
        <v>29</v>
      </c>
      <c r="C28" s="20"/>
      <c r="D28" s="7">
        <f>'2003'!$AA31</f>
        <v>36.968159903262084</v>
      </c>
      <c r="E28" s="7">
        <f>'2004'!$AA31</f>
        <v>37.593</v>
      </c>
      <c r="F28" s="7">
        <f>'2005'!$AA31</f>
        <v>37.795</v>
      </c>
      <c r="G28" s="7">
        <f>'2006'!$AA31</f>
        <v>38.194</v>
      </c>
      <c r="H28" s="7">
        <f>'2007'!$AA31</f>
        <v>38.773</v>
      </c>
      <c r="I28" s="7">
        <f>'2008'!$AA31</f>
        <v>39.494</v>
      </c>
      <c r="J28" s="7">
        <f>'2009'!$AA31</f>
        <v>40.336</v>
      </c>
      <c r="K28" s="7">
        <f>'2010'!$AA31</f>
        <v>41.254</v>
      </c>
      <c r="L28" s="7">
        <f>'2011'!$AA31</f>
        <v>41.89</v>
      </c>
      <c r="M28" s="7">
        <f>'2012'!$AA31</f>
        <v>42.55</v>
      </c>
      <c r="N28" s="7">
        <f>'2013'!$AA31</f>
        <v>43.097</v>
      </c>
      <c r="O28" s="7">
        <f>'2014'!$AA31</f>
        <v>43.649</v>
      </c>
      <c r="P28" s="7">
        <f>'2015'!$AA31</f>
        <v>44.059</v>
      </c>
      <c r="Q28" s="7">
        <f>'2016'!$AA31</f>
        <v>44.039</v>
      </c>
      <c r="R28" s="7">
        <f>'2017'!$AA31</f>
        <v>44.234</v>
      </c>
      <c r="S28" s="7">
        <f>'2018'!$AA31</f>
        <v>44.475</v>
      </c>
      <c r="T28" s="7">
        <f>'2019'!$AA31</f>
        <v>44.834</v>
      </c>
      <c r="U28" s="7">
        <f>'2020'!$AA31</f>
        <v>45.279</v>
      </c>
      <c r="V28" s="7">
        <f>'2021'!$AA31</f>
        <v>45.613</v>
      </c>
      <c r="W28" s="7">
        <f>'2022'!$AA31</f>
        <v>45.885</v>
      </c>
      <c r="X28" s="7">
        <f>'2023'!$AA31</f>
        <v>46.363</v>
      </c>
      <c r="Y28" s="7">
        <f>'2024'!$AA31</f>
        <v>46.432</v>
      </c>
      <c r="Z28" s="7">
        <f>'2025'!$AA31</f>
        <v>46.733</v>
      </c>
      <c r="AA28" s="7">
        <f>'2026'!$AA31</f>
        <v>46.837</v>
      </c>
      <c r="AB28" s="7">
        <f>'2027'!$AA31</f>
        <v>46.914</v>
      </c>
      <c r="AC28" s="7">
        <f>'2028'!$AA31</f>
        <v>46.992</v>
      </c>
      <c r="AD28" s="7">
        <f>'2029'!$AA31</f>
        <v>47.015</v>
      </c>
      <c r="AE28" s="7">
        <f>'2030'!$AA31</f>
        <v>46.963</v>
      </c>
    </row>
    <row r="29" spans="1:31" ht="12.75">
      <c r="A29" s="8" t="s">
        <v>1</v>
      </c>
      <c r="B29" s="9"/>
      <c r="C29" s="9"/>
      <c r="D29" s="10">
        <f>'2003'!$AA32</f>
        <v>-30.81786654138194</v>
      </c>
      <c r="E29" s="10">
        <f>'2004'!$AA32</f>
        <v>-16.519829708839794</v>
      </c>
      <c r="F29" s="10">
        <f>'2005'!$AA32</f>
        <v>-19.979079221990958</v>
      </c>
      <c r="G29" s="10">
        <f>'2006'!$AA32</f>
        <v>-29.500727265517426</v>
      </c>
      <c r="H29" s="10">
        <f>'2007'!$AA32</f>
        <v>-26.80349410421804</v>
      </c>
      <c r="I29" s="10">
        <f>'2008'!$AA32</f>
        <v>-33.05421940598258</v>
      </c>
      <c r="J29" s="10">
        <f>'2009'!$AA32</f>
        <v>-31.674989982667682</v>
      </c>
      <c r="K29" s="10">
        <f>'2010'!$AA32</f>
        <v>-10.925529772664369</v>
      </c>
      <c r="L29" s="10">
        <f>'2011'!$AA32</f>
        <v>-10.84812211696201</v>
      </c>
      <c r="M29" s="10">
        <f>'2012'!$AA32</f>
        <v>-10.62347631780677</v>
      </c>
      <c r="N29" s="10">
        <f>'2013'!$AA32</f>
        <v>-13.25544415144396</v>
      </c>
      <c r="O29" s="10">
        <f>'2014'!$AA32</f>
        <v>-4.83705616541792</v>
      </c>
      <c r="P29" s="10">
        <f>'2015'!$AA32</f>
        <v>-9.584411354359716</v>
      </c>
      <c r="Q29" s="10">
        <f>'2016'!$AA32</f>
        <v>-15.364666050508653</v>
      </c>
      <c r="R29" s="10">
        <f>'2017'!$AA32</f>
        <v>-7.41669302977305</v>
      </c>
      <c r="S29" s="10">
        <f>'2018'!$AA32</f>
        <v>-5.7362942533041945</v>
      </c>
      <c r="T29" s="10">
        <f>'2019'!$AA32</f>
        <v>-13.50132507208388</v>
      </c>
      <c r="U29" s="10">
        <f>'2020'!$AA32</f>
        <v>-7.949960108452537</v>
      </c>
      <c r="V29" s="10">
        <f>'2021'!$AA32</f>
        <v>-7.5054500158721495</v>
      </c>
      <c r="W29" s="10">
        <f>'2022'!$AA32</f>
        <v>-3.278183949825639</v>
      </c>
      <c r="X29" s="10">
        <f>'2023'!$AA32</f>
        <v>2.5480795464828674</v>
      </c>
      <c r="Y29" s="10">
        <f>'2024'!$AA32</f>
        <v>-11.42051240050791</v>
      </c>
      <c r="Z29" s="10">
        <f>'2025'!$AA32</f>
        <v>-5.415151576377859</v>
      </c>
      <c r="AA29" s="10">
        <f>'2026'!$AA32</f>
        <v>-17.778558929509288</v>
      </c>
      <c r="AB29" s="10">
        <f>'2027'!$AA32</f>
        <v>-19.29594999449374</v>
      </c>
      <c r="AC29" s="10">
        <f>'2028'!$AA32</f>
        <v>-18.591266687440303</v>
      </c>
      <c r="AD29" s="10">
        <f>'2029'!$AA32</f>
        <v>-16.919180372774683</v>
      </c>
      <c r="AE29" s="10">
        <f>'2030'!$AA32</f>
        <v>-20.40207335041628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9"/>
  <sheetViews>
    <sheetView workbookViewId="0" topLeftCell="A1">
      <selection activeCell="C9" sqref="C9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0.28125" style="0" customWidth="1"/>
  </cols>
  <sheetData>
    <row r="1" ht="12.75">
      <c r="A1" s="2" t="s">
        <v>33</v>
      </c>
    </row>
    <row r="3" spans="1:31" ht="12.75">
      <c r="A3" s="3"/>
      <c r="B3" s="4"/>
      <c r="C3" s="5"/>
      <c r="D3" s="5">
        <v>2003</v>
      </c>
      <c r="E3" s="5">
        <f>'2004'!B$1</f>
        <v>2004</v>
      </c>
      <c r="F3" s="6">
        <f>'2005'!B$1</f>
        <v>2005</v>
      </c>
      <c r="G3" s="6">
        <f>'2006'!B$1</f>
        <v>2006</v>
      </c>
      <c r="H3" s="6">
        <f>'2007'!B$1</f>
        <v>2007</v>
      </c>
      <c r="I3" s="6">
        <f>'2008'!B$1</f>
        <v>2008</v>
      </c>
      <c r="J3" s="6">
        <f>'2009'!B$1</f>
        <v>2009</v>
      </c>
      <c r="K3" s="6">
        <f>'2010'!B$1</f>
        <v>2010</v>
      </c>
      <c r="L3" s="6">
        <f>'2011'!B$1</f>
        <v>2011</v>
      </c>
      <c r="M3" s="6">
        <f>'2012'!B$1</f>
        <v>2012</v>
      </c>
      <c r="N3" s="6">
        <f>'2013'!B$1</f>
        <v>2013</v>
      </c>
      <c r="O3" s="6">
        <f>'2014'!B$1</f>
        <v>2014</v>
      </c>
      <c r="P3" s="6">
        <f>'2015'!B$1</f>
        <v>2015</v>
      </c>
      <c r="Q3" s="6">
        <f>'2016'!B$1</f>
        <v>2016</v>
      </c>
      <c r="R3" s="6">
        <f>'2017'!B$1</f>
        <v>2017</v>
      </c>
      <c r="S3" s="6">
        <f>'2018'!B$1</f>
        <v>2018</v>
      </c>
      <c r="T3" s="6">
        <f>'2019'!B$1</f>
        <v>2019</v>
      </c>
      <c r="U3" s="6">
        <f>'2020'!B$1</f>
        <v>2020</v>
      </c>
      <c r="V3" s="6">
        <f>'2021'!B$1</f>
        <v>2021</v>
      </c>
      <c r="W3" s="6">
        <f>'2022'!B$1</f>
        <v>2022</v>
      </c>
      <c r="X3" s="6">
        <f>'2023'!B$1</f>
        <v>2023</v>
      </c>
      <c r="Y3" s="6">
        <f>'2024'!B$1</f>
        <v>2024</v>
      </c>
      <c r="Z3" s="6">
        <f>'2025'!B$1</f>
        <v>2025</v>
      </c>
      <c r="AA3" s="6">
        <f>'2026'!B$1</f>
        <v>2026</v>
      </c>
      <c r="AB3" s="6">
        <f>'2027'!B$1</f>
        <v>2027</v>
      </c>
      <c r="AC3" s="6">
        <f>'2028'!B$1</f>
        <v>2028</v>
      </c>
      <c r="AD3" s="6">
        <f>'2029'!B$1</f>
        <v>2029</v>
      </c>
      <c r="AE3" s="6">
        <f>'2030'!B$1</f>
        <v>2030</v>
      </c>
    </row>
    <row r="4" spans="1:31" ht="12.75">
      <c r="A4" s="19" t="s">
        <v>2</v>
      </c>
      <c r="B4" s="19" t="s">
        <v>3</v>
      </c>
      <c r="C4" s="20"/>
      <c r="D4" s="7">
        <f>'2003'!$Z7</f>
        <v>3.357306086000051</v>
      </c>
      <c r="E4" s="7">
        <f>'2004'!$Z7</f>
        <v>3.357306086000065</v>
      </c>
      <c r="F4" s="7">
        <f>'2005'!$Z7</f>
        <v>3.357306086000065</v>
      </c>
      <c r="G4" s="7">
        <f>'2006'!$Z7</f>
        <v>3.357306086000065</v>
      </c>
      <c r="H4" s="7">
        <f>'2007'!$Z7</f>
        <v>3.357306086000065</v>
      </c>
      <c r="I4" s="7">
        <f>'2008'!$Z7</f>
        <v>3.357306086000065</v>
      </c>
      <c r="J4" s="7">
        <f>'2009'!$Z7</f>
        <v>3.357306086000065</v>
      </c>
      <c r="K4" s="7">
        <f>'2010'!$Z7</f>
        <v>3.357306086000065</v>
      </c>
      <c r="L4" s="7">
        <f>'2011'!$Z7</f>
        <v>3.357306086000065</v>
      </c>
      <c r="M4" s="7">
        <f>'2012'!$Z7</f>
        <v>3.357306086000065</v>
      </c>
      <c r="N4" s="7">
        <f>'2013'!$Z7</f>
        <v>3.357306086000065</v>
      </c>
      <c r="O4" s="7">
        <f>'2014'!$Z7</f>
        <v>3.357306086000065</v>
      </c>
      <c r="P4" s="7">
        <f>'2015'!$Z7</f>
        <v>3.357306086000065</v>
      </c>
      <c r="Q4" s="7">
        <f>'2016'!$Z7</f>
        <v>3.357306086000065</v>
      </c>
      <c r="R4" s="7">
        <f>'2017'!$Z7</f>
        <v>3.357306086000065</v>
      </c>
      <c r="S4" s="7">
        <f>'2018'!$Z7</f>
        <v>3.357306086000065</v>
      </c>
      <c r="T4" s="7">
        <f>'2019'!$Z7</f>
        <v>3.357306086000065</v>
      </c>
      <c r="U4" s="7">
        <f>'2020'!$Z7</f>
        <v>3.357306086000065</v>
      </c>
      <c r="V4" s="7">
        <f>'2021'!$Z7</f>
        <v>3.357306086000065</v>
      </c>
      <c r="W4" s="7">
        <f>'2022'!$Z7</f>
        <v>3.357306086000065</v>
      </c>
      <c r="X4" s="7">
        <f>'2023'!$Z7</f>
        <v>3.357306086000065</v>
      </c>
      <c r="Y4" s="7">
        <f>'2024'!$Z7</f>
        <v>3.357306086000065</v>
      </c>
      <c r="Z4" s="7">
        <f>'2025'!$Z7</f>
        <v>3.357306086000065</v>
      </c>
      <c r="AA4" s="7">
        <f>'2026'!$Z7</f>
        <v>3.357306086000065</v>
      </c>
      <c r="AB4" s="7">
        <f>'2027'!$Z7</f>
        <v>3.357306086000065</v>
      </c>
      <c r="AC4" s="7">
        <f>'2028'!$Z7</f>
        <v>3.357306086000065</v>
      </c>
      <c r="AD4" s="7">
        <f>'2029'!$Z7</f>
        <v>3.357306086000065</v>
      </c>
      <c r="AE4" s="7">
        <f>'2030'!$Z7</f>
        <v>3.357306086000065</v>
      </c>
    </row>
    <row r="5" spans="1:31" ht="12.75">
      <c r="A5" s="21"/>
      <c r="B5" s="19" t="s">
        <v>4</v>
      </c>
      <c r="C5" s="20"/>
      <c r="D5" s="7">
        <f>'2003'!$Z8</f>
        <v>26.350672185757286</v>
      </c>
      <c r="E5" s="7">
        <f>'2004'!$Z8</f>
        <v>30.675853516503683</v>
      </c>
      <c r="F5" s="7">
        <f>'2005'!$Z8</f>
        <v>36.084147324224766</v>
      </c>
      <c r="G5" s="7">
        <f>'2006'!$Z8</f>
        <v>37.076349878032495</v>
      </c>
      <c r="H5" s="7">
        <f>'2007'!$Z8</f>
        <v>40.65095167121188</v>
      </c>
      <c r="I5" s="7">
        <f>'2008'!$Z8</f>
        <v>51.37475705075</v>
      </c>
      <c r="J5" s="7">
        <f>'2009'!$Z8</f>
        <v>58.56588632986617</v>
      </c>
      <c r="K5" s="7">
        <f>'2010'!$Z8</f>
        <v>67.2019999068699</v>
      </c>
      <c r="L5" s="7">
        <f>'2011'!$Z8</f>
        <v>73.42395508480716</v>
      </c>
      <c r="M5" s="7">
        <f>'2012'!$Z8</f>
        <v>79.6459102627444</v>
      </c>
      <c r="N5" s="7">
        <f>'2013'!$Z8</f>
        <v>85.66143911241198</v>
      </c>
      <c r="O5" s="7">
        <f>'2014'!$Z8</f>
        <v>82.93274975022415</v>
      </c>
      <c r="P5" s="7">
        <f>'2015'!$Z8</f>
        <v>81.34429666423628</v>
      </c>
      <c r="Q5" s="7">
        <f>'2016'!$Z8</f>
        <v>79.42726814180843</v>
      </c>
      <c r="R5" s="7">
        <f>'2017'!$Z8</f>
        <v>77.83881505582056</v>
      </c>
      <c r="S5" s="7">
        <f>'2018'!$Z8</f>
        <v>76.25036196983271</v>
      </c>
      <c r="T5" s="7">
        <f>'2019'!$Z8</f>
        <v>74.73408463741244</v>
      </c>
      <c r="U5" s="7">
        <f>'2020'!$Z8</f>
        <v>70.04090113301643</v>
      </c>
      <c r="V5" s="7">
        <f>'2021'!$Z8</f>
        <v>70.11307688658403</v>
      </c>
      <c r="W5" s="7">
        <f>'2022'!$Z8</f>
        <v>70.18525264015162</v>
      </c>
      <c r="X5" s="7">
        <f>'2023'!$Z8</f>
        <v>70.25742839371921</v>
      </c>
      <c r="Y5" s="7">
        <f>'2024'!$Z8</f>
        <v>70.25742839371921</v>
      </c>
      <c r="Z5" s="7">
        <f>'2025'!$Z8</f>
        <v>70.25742839371921</v>
      </c>
      <c r="AA5" s="7">
        <f>'2026'!$Z8</f>
        <v>70.25742839371921</v>
      </c>
      <c r="AB5" s="7">
        <f>'2027'!$Z8</f>
        <v>70.25742839371921</v>
      </c>
      <c r="AC5" s="7">
        <f>'2028'!$Z8</f>
        <v>70.25742839371921</v>
      </c>
      <c r="AD5" s="7">
        <f>'2029'!$Z8</f>
        <v>70.25742839371921</v>
      </c>
      <c r="AE5" s="7">
        <f>'2030'!$Z8</f>
        <v>70.25742839371921</v>
      </c>
    </row>
    <row r="6" spans="1:31" ht="12.75">
      <c r="A6" s="21"/>
      <c r="B6" s="19" t="s">
        <v>5</v>
      </c>
      <c r="C6" s="20"/>
      <c r="D6" s="7">
        <f>'2003'!$Z9</f>
        <v>15.209953497999999</v>
      </c>
      <c r="E6" s="7">
        <f>'2004'!$Z9</f>
        <v>15.209953497999999</v>
      </c>
      <c r="F6" s="7">
        <f>'2005'!$Z9</f>
        <v>15.209953497999999</v>
      </c>
      <c r="G6" s="7">
        <f>'2006'!$Z9</f>
        <v>15.209953497999999</v>
      </c>
      <c r="H6" s="7">
        <f>'2007'!$Z9</f>
        <v>15.209953497999999</v>
      </c>
      <c r="I6" s="7">
        <f>'2008'!$Z9</f>
        <v>15.209953497999999</v>
      </c>
      <c r="J6" s="7">
        <f>'2009'!$Z9</f>
        <v>15.209953497999999</v>
      </c>
      <c r="K6" s="7">
        <f>'2010'!$Z9</f>
        <v>15.209953497999999</v>
      </c>
      <c r="L6" s="7">
        <f>'2011'!$Z9</f>
        <v>15.209953497999999</v>
      </c>
      <c r="M6" s="7">
        <f>'2012'!$Z9</f>
        <v>15.209953497999999</v>
      </c>
      <c r="N6" s="7">
        <f>'2013'!$Z9</f>
        <v>15.209953497999999</v>
      </c>
      <c r="O6" s="7">
        <f>'2014'!$Z9</f>
        <v>15.209953497999999</v>
      </c>
      <c r="P6" s="7">
        <f>'2015'!$Z9</f>
        <v>15.209953497999999</v>
      </c>
      <c r="Q6" s="7">
        <f>'2016'!$Z9</f>
        <v>15.209953497999999</v>
      </c>
      <c r="R6" s="7">
        <f>'2017'!$Z9</f>
        <v>15.209953497999999</v>
      </c>
      <c r="S6" s="7">
        <f>'2018'!$Z9</f>
        <v>15.209953497999999</v>
      </c>
      <c r="T6" s="7">
        <f>'2019'!$Z9</f>
        <v>15.209953497999999</v>
      </c>
      <c r="U6" s="7">
        <f>'2020'!$Z9</f>
        <v>15.209953497999999</v>
      </c>
      <c r="V6" s="7">
        <f>'2021'!$Z9</f>
        <v>15.209953497999999</v>
      </c>
      <c r="W6" s="7">
        <f>'2022'!$Z9</f>
        <v>15.209953497999999</v>
      </c>
      <c r="X6" s="7">
        <f>'2023'!$Z9</f>
        <v>15.209953497999999</v>
      </c>
      <c r="Y6" s="7">
        <f>'2024'!$Z9</f>
        <v>15.209953497999999</v>
      </c>
      <c r="Z6" s="7">
        <f>'2025'!$Z9</f>
        <v>15.209953497999999</v>
      </c>
      <c r="AA6" s="7">
        <f>'2026'!$Z9</f>
        <v>15.209953497999999</v>
      </c>
      <c r="AB6" s="7">
        <f>'2027'!$Z9</f>
        <v>15.209953497999999</v>
      </c>
      <c r="AC6" s="7">
        <f>'2028'!$Z9</f>
        <v>15.209953497999999</v>
      </c>
      <c r="AD6" s="7">
        <f>'2029'!$Z9</f>
        <v>15.209953497999999</v>
      </c>
      <c r="AE6" s="7">
        <f>'2030'!$Z9</f>
        <v>15.209953497999999</v>
      </c>
    </row>
    <row r="7" spans="1:31" ht="12.75">
      <c r="A7" s="21"/>
      <c r="B7" s="19" t="s">
        <v>6</v>
      </c>
      <c r="C7" s="20"/>
      <c r="D7" s="7">
        <f>'2003'!$Z10</f>
        <v>0.640625676</v>
      </c>
      <c r="E7" s="7">
        <f>'2004'!$Z10</f>
        <v>0.5794740049792421</v>
      </c>
      <c r="F7" s="7">
        <f>'2005'!$Z10</f>
        <v>0.5794740049792421</v>
      </c>
      <c r="G7" s="7">
        <f>'2006'!$Z10</f>
        <v>0.5748158538138141</v>
      </c>
      <c r="H7" s="7">
        <f>'2007'!$Z10</f>
        <v>0.5841321561446701</v>
      </c>
      <c r="I7" s="7">
        <f>'2008'!$Z10</f>
        <v>0.5981066096409542</v>
      </c>
      <c r="J7" s="7">
        <f>'2009'!$Z10</f>
        <v>0.6120810631372379</v>
      </c>
      <c r="K7" s="7">
        <f>'2010'!$Z10</f>
        <v>0.621397365468094</v>
      </c>
      <c r="L7" s="7">
        <f>'2011'!$Z10</f>
        <v>0.6241922561673507</v>
      </c>
      <c r="M7" s="7">
        <f>'2012'!$Z10</f>
        <v>0.6251238864004363</v>
      </c>
      <c r="N7" s="7">
        <f>'2013'!$Z10</f>
        <v>0.6241922561673507</v>
      </c>
      <c r="O7" s="7">
        <f>'2014'!$Z10</f>
        <v>0.6223289957011795</v>
      </c>
      <c r="P7" s="7">
        <f>'2015'!$Z10</f>
        <v>0.6195341050019227</v>
      </c>
      <c r="Q7" s="7">
        <f>'2016'!$Z10</f>
        <v>0.6176708445357515</v>
      </c>
      <c r="R7" s="7">
        <f>'2017'!$Z10</f>
        <v>0.6176708445357515</v>
      </c>
      <c r="S7" s="7">
        <f>'2018'!$Z10</f>
        <v>0.6176708445357515</v>
      </c>
      <c r="T7" s="7">
        <f>'2019'!$Z10</f>
        <v>0.6167392143026659</v>
      </c>
      <c r="U7" s="7">
        <f>'2020'!$Z10</f>
        <v>0.6167392143026659</v>
      </c>
      <c r="V7" s="7">
        <f>'2021'!$Z10</f>
        <v>0.6176708445357515</v>
      </c>
      <c r="W7" s="7">
        <f>'2022'!$Z10</f>
        <v>0.6176708445357515</v>
      </c>
      <c r="X7" s="7">
        <f>'2023'!$Z10</f>
        <v>0.6176708445357515</v>
      </c>
      <c r="Y7" s="7">
        <f>'2024'!$Z10</f>
        <v>0.6176708445357515</v>
      </c>
      <c r="Z7" s="7">
        <f>'2025'!$Z10</f>
        <v>0.6176708445357515</v>
      </c>
      <c r="AA7" s="7">
        <f>'2026'!$Z10</f>
        <v>0.6176708445357515</v>
      </c>
      <c r="AB7" s="7">
        <f>'2027'!$Z10</f>
        <v>0.6176708445357515</v>
      </c>
      <c r="AC7" s="7">
        <f>'2028'!$Z10</f>
        <v>0.6176708445357515</v>
      </c>
      <c r="AD7" s="7">
        <f>'2029'!$Z10</f>
        <v>0.6176708445357515</v>
      </c>
      <c r="AE7" s="7">
        <f>'2030'!$Z10</f>
        <v>0.6167392143026659</v>
      </c>
    </row>
    <row r="8" spans="1:31" ht="12.75">
      <c r="A8" s="19" t="s">
        <v>7</v>
      </c>
      <c r="B8" s="19" t="s">
        <v>8</v>
      </c>
      <c r="C8" s="20"/>
      <c r="D8" s="7">
        <f>'2003'!$Z11</f>
        <v>23.37932071240986</v>
      </c>
      <c r="E8" s="7">
        <f>'2004'!$Z11</f>
        <v>45.69166380502548</v>
      </c>
      <c r="F8" s="7">
        <f>'2005'!$Z11</f>
        <v>51.416452920549936</v>
      </c>
      <c r="G8" s="7">
        <f>'2006'!$Z11</f>
        <v>45.59301650626158</v>
      </c>
      <c r="H8" s="7">
        <f>'2007'!$Z11</f>
        <v>39.88568680800481</v>
      </c>
      <c r="I8" s="7">
        <f>'2008'!$Z11</f>
        <v>33.73922820724275</v>
      </c>
      <c r="J8" s="7">
        <f>'2009'!$Z11</f>
        <v>22.48704191686051</v>
      </c>
      <c r="K8" s="7">
        <f>'2010'!$Z11</f>
        <v>25.7790486063321</v>
      </c>
      <c r="L8" s="7">
        <f>'2011'!$Z11</f>
        <v>34.88842144514577</v>
      </c>
      <c r="M8" s="7">
        <f>'2012'!$Z11</f>
        <v>34.30356044533297</v>
      </c>
      <c r="N8" s="7">
        <f>'2013'!$Z11</f>
        <v>33.89403567471851</v>
      </c>
      <c r="O8" s="7">
        <f>'2014'!$Z11</f>
        <v>35.240783828297815</v>
      </c>
      <c r="P8" s="7">
        <f>'2015'!$Z11</f>
        <v>37.67404267806639</v>
      </c>
      <c r="Q8" s="7">
        <f>'2016'!$Z11</f>
        <v>38.21256295299539</v>
      </c>
      <c r="R8" s="7">
        <f>'2017'!$Z11</f>
        <v>39.165754428338225</v>
      </c>
      <c r="S8" s="7">
        <f>'2018'!$Z11</f>
        <v>37.95751377118267</v>
      </c>
      <c r="T8" s="7">
        <f>'2019'!$Z11</f>
        <v>37.611740659249854</v>
      </c>
      <c r="U8" s="7">
        <f>'2020'!$Z11</f>
        <v>37.58142336758513</v>
      </c>
      <c r="V8" s="7">
        <f>'2021'!$Z11</f>
        <v>37.37369617309892</v>
      </c>
      <c r="W8" s="7">
        <f>'2022'!$Z11</f>
        <v>37.29203905497272</v>
      </c>
      <c r="X8" s="7">
        <f>'2023'!$Z11</f>
        <v>39.30684891748918</v>
      </c>
      <c r="Y8" s="7">
        <f>'2024'!$Z11</f>
        <v>38.74821594073916</v>
      </c>
      <c r="Z8" s="7">
        <f>'2025'!$Z11</f>
        <v>40.11247875788669</v>
      </c>
      <c r="AA8" s="7">
        <f>'2026'!$Z11</f>
        <v>44.64334789900631</v>
      </c>
      <c r="AB8" s="7">
        <f>'2027'!$Z11</f>
        <v>44.48624569605857</v>
      </c>
      <c r="AC8" s="7">
        <f>'2028'!$Z11</f>
        <v>44.31473083677501</v>
      </c>
      <c r="AD8" s="7">
        <f>'2029'!$Z11</f>
        <v>43.87269566099723</v>
      </c>
      <c r="AE8" s="7">
        <f>'2030'!$Z11</f>
        <v>44.032148385171936</v>
      </c>
    </row>
    <row r="9" spans="1:31" ht="12.75">
      <c r="A9" s="21"/>
      <c r="B9" s="19" t="s">
        <v>9</v>
      </c>
      <c r="C9" s="20"/>
      <c r="D9" s="7">
        <f>'2003'!$Z12</f>
        <v>0.08243</v>
      </c>
      <c r="E9" s="7">
        <f>'2004'!$Z12</f>
        <v>0</v>
      </c>
      <c r="F9" s="7">
        <f>'2005'!$Z12</f>
        <v>1.1427234324639095</v>
      </c>
      <c r="G9" s="7">
        <f>'2006'!$Z12</f>
        <v>1.1188803947089676</v>
      </c>
      <c r="H9" s="7">
        <f>'2007'!$Z12</f>
        <v>1.0340091227272041</v>
      </c>
      <c r="I9" s="7">
        <f>'2008'!$Z12</f>
        <v>1.079045265334696</v>
      </c>
      <c r="J9" s="7">
        <f>'2009'!$Z12</f>
        <v>1.093251735779641</v>
      </c>
      <c r="K9" s="7">
        <f>'2010'!$Z12</f>
        <v>1.116033524950107</v>
      </c>
      <c r="L9" s="7">
        <f>'2011'!$Z12</f>
        <v>1.1228182011952634</v>
      </c>
      <c r="M9" s="7">
        <f>'2012'!$Z12</f>
        <v>1.0987731526102595</v>
      </c>
      <c r="N9" s="7">
        <f>'2013'!$Z12</f>
        <v>1.0796670117164147</v>
      </c>
      <c r="O9" s="7">
        <f>'2014'!$Z12</f>
        <v>1.0894016412743117</v>
      </c>
      <c r="P9" s="7">
        <f>'2015'!$Z12</f>
        <v>1.0402445265834386</v>
      </c>
      <c r="Q9" s="7">
        <f>'2016'!$Z12</f>
        <v>0.948734720397323</v>
      </c>
      <c r="R9" s="7">
        <f>'2017'!$Z12</f>
        <v>0.9479459151250377</v>
      </c>
      <c r="S9" s="7">
        <f>'2018'!$Z12</f>
        <v>0.9428716070318015</v>
      </c>
      <c r="T9" s="7">
        <f>'2019'!$Z12</f>
        <v>0.9095399384235234</v>
      </c>
      <c r="U9" s="7">
        <f>'2020'!$Z12</f>
        <v>0.9514146861797268</v>
      </c>
      <c r="V9" s="7">
        <f>'2021'!$Z12</f>
        <v>0.9620282279623676</v>
      </c>
      <c r="W9" s="7">
        <f>'2022'!$Z12</f>
        <v>0.9727366528858186</v>
      </c>
      <c r="X9" s="7">
        <f>'2023'!$Z12</f>
        <v>1.0261220004182356</v>
      </c>
      <c r="Y9" s="7">
        <f>'2024'!$Z12</f>
        <v>0.9950113554585733</v>
      </c>
      <c r="Z9" s="7">
        <f>'2025'!$Z12</f>
        <v>0</v>
      </c>
      <c r="AA9" s="7">
        <f>'2026'!$Z12</f>
        <v>0</v>
      </c>
      <c r="AB9" s="7">
        <f>'2027'!$Z12</f>
        <v>0</v>
      </c>
      <c r="AC9" s="7">
        <f>'2028'!$Z12</f>
        <v>0</v>
      </c>
      <c r="AD9" s="7">
        <f>'2029'!$Z12</f>
        <v>0</v>
      </c>
      <c r="AE9" s="7">
        <f>'2030'!$Z12</f>
        <v>0</v>
      </c>
    </row>
    <row r="10" spans="1:31" ht="12.75">
      <c r="A10" s="21"/>
      <c r="B10" s="19" t="s">
        <v>10</v>
      </c>
      <c r="C10" s="20"/>
      <c r="D10" s="7">
        <f>'2003'!$Z13</f>
        <v>173.139109410693</v>
      </c>
      <c r="E10" s="7">
        <f>'2004'!$Z13</f>
        <v>145.26253528054662</v>
      </c>
      <c r="F10" s="7">
        <f>'2005'!$Z13</f>
        <v>161.9242395956621</v>
      </c>
      <c r="G10" s="7">
        <f>'2006'!$Z13</f>
        <v>181.05001646987463</v>
      </c>
      <c r="H10" s="7">
        <f>'2007'!$Z13</f>
        <v>167.71021134190534</v>
      </c>
      <c r="I10" s="7">
        <f>'2008'!$Z13</f>
        <v>172.4823135499251</v>
      </c>
      <c r="J10" s="7">
        <f>'2009'!$Z13</f>
        <v>146.30534959530215</v>
      </c>
      <c r="K10" s="7">
        <f>'2010'!$Z13</f>
        <v>103.93839391847514</v>
      </c>
      <c r="L10" s="7">
        <f>'2011'!$Z13</f>
        <v>120.84900324636847</v>
      </c>
      <c r="M10" s="7">
        <f>'2012'!$Z13</f>
        <v>123.83179307047527</v>
      </c>
      <c r="N10" s="7">
        <f>'2013'!$Z13</f>
        <v>133.08629660777913</v>
      </c>
      <c r="O10" s="7">
        <f>'2014'!$Z13</f>
        <v>118.19663681350066</v>
      </c>
      <c r="P10" s="7">
        <f>'2015'!$Z13</f>
        <v>130.463371042636</v>
      </c>
      <c r="Q10" s="7">
        <f>'2016'!$Z13</f>
        <v>129.62935899371604</v>
      </c>
      <c r="R10" s="7">
        <f>'2017'!$Z13</f>
        <v>111.25414998831668</v>
      </c>
      <c r="S10" s="7">
        <f>'2018'!$Z13</f>
        <v>102.20869332581877</v>
      </c>
      <c r="T10" s="7">
        <f>'2019'!$Z13</f>
        <v>108.93647121491462</v>
      </c>
      <c r="U10" s="7">
        <f>'2020'!$Z13</f>
        <v>104.32915511077678</v>
      </c>
      <c r="V10" s="7">
        <f>'2021'!$Z13</f>
        <v>100.64925183212011</v>
      </c>
      <c r="W10" s="7">
        <f>'2022'!$Z13</f>
        <v>97.30534013887372</v>
      </c>
      <c r="X10" s="7">
        <f>'2023'!$Z13</f>
        <v>85.5539721768284</v>
      </c>
      <c r="Y10" s="7">
        <f>'2024'!$Z13</f>
        <v>102.99789918287968</v>
      </c>
      <c r="Z10" s="7">
        <f>'2025'!$Z13</f>
        <v>89.85639433771922</v>
      </c>
      <c r="AA10" s="7">
        <f>'2026'!$Z13</f>
        <v>102.70090950756476</v>
      </c>
      <c r="AB10" s="7">
        <f>'2027'!$Z13</f>
        <v>101.84094274905543</v>
      </c>
      <c r="AC10" s="7">
        <f>'2028'!$Z13</f>
        <v>100.67729125040958</v>
      </c>
      <c r="AD10" s="7">
        <f>'2029'!$Z13</f>
        <v>103.74876814792533</v>
      </c>
      <c r="AE10" s="7">
        <f>'2030'!$Z13</f>
        <v>105.80384779581603</v>
      </c>
    </row>
    <row r="11" spans="1:31" ht="12.75">
      <c r="A11" s="21"/>
      <c r="B11" s="19" t="s">
        <v>11</v>
      </c>
      <c r="C11" s="20"/>
      <c r="D11" s="7">
        <f>'2003'!$Z14</f>
        <v>194.76256913566274</v>
      </c>
      <c r="E11" s="7">
        <f>'2004'!$Z14</f>
        <v>159.264098787144</v>
      </c>
      <c r="F11" s="7">
        <f>'2005'!$Z14</f>
        <v>148.82084582537723</v>
      </c>
      <c r="G11" s="7">
        <f>'2006'!$Z14</f>
        <v>156.29751308012192</v>
      </c>
      <c r="H11" s="7">
        <f>'2007'!$Z14</f>
        <v>166.68751002206767</v>
      </c>
      <c r="I11" s="7">
        <f>'2008'!$Z14</f>
        <v>179.31255500348576</v>
      </c>
      <c r="J11" s="7">
        <f>'2009'!$Z14</f>
        <v>202.93506671587127</v>
      </c>
      <c r="K11" s="7">
        <f>'2010'!$Z14</f>
        <v>200.8034520942966</v>
      </c>
      <c r="L11" s="7">
        <f>'2011'!$Z14</f>
        <v>188.25237356255417</v>
      </c>
      <c r="M11" s="7">
        <f>'2012'!$Z14</f>
        <v>189.36279863847463</v>
      </c>
      <c r="N11" s="7">
        <f>'2013'!$Z14</f>
        <v>190.05636980277984</v>
      </c>
      <c r="O11" s="7">
        <f>'2014'!$Z14</f>
        <v>187.64226075129295</v>
      </c>
      <c r="P11" s="7">
        <f>'2015'!$Z14</f>
        <v>183.3889144258238</v>
      </c>
      <c r="Q11" s="7">
        <f>'2016'!$Z14</f>
        <v>185.3981629690202</v>
      </c>
      <c r="R11" s="7">
        <f>'2017'!$Z14</f>
        <v>188.27546133324125</v>
      </c>
      <c r="S11" s="7">
        <f>'2018'!$Z14</f>
        <v>191.76660422916373</v>
      </c>
      <c r="T11" s="7">
        <f>'2019'!$Z14</f>
        <v>195.7404827832336</v>
      </c>
      <c r="U11" s="7">
        <f>'2020'!$Z14</f>
        <v>192.4133355872872</v>
      </c>
      <c r="V11" s="7">
        <f>'2021'!$Z14</f>
        <v>191.7835143282505</v>
      </c>
      <c r="W11" s="7">
        <f>'2022'!$Z14</f>
        <v>191.50179900370918</v>
      </c>
      <c r="X11" s="7">
        <f>'2023'!$Z14</f>
        <v>189.72592100618783</v>
      </c>
      <c r="Y11" s="7">
        <f>'2024'!$Z14</f>
        <v>193.9974896440001</v>
      </c>
      <c r="Z11" s="7">
        <f>'2025'!$Z14</f>
        <v>193.6806324848727</v>
      </c>
      <c r="AA11" s="7">
        <f>'2026'!$Z14</f>
        <v>195.8644072239483</v>
      </c>
      <c r="AB11" s="7">
        <f>'2027'!$Z14</f>
        <v>195.12238940065046</v>
      </c>
      <c r="AC11" s="7">
        <f>'2028'!$Z14</f>
        <v>194.83247030166083</v>
      </c>
      <c r="AD11" s="7">
        <f>'2029'!$Z14</f>
        <v>194.75940953471084</v>
      </c>
      <c r="AE11" s="7">
        <f>'2030'!$Z14</f>
        <v>193.9156244331148</v>
      </c>
    </row>
    <row r="12" spans="1:31" ht="12.75">
      <c r="A12" s="22"/>
      <c r="B12" s="23" t="s">
        <v>68</v>
      </c>
      <c r="C12" s="24" t="s">
        <v>69</v>
      </c>
      <c r="D12" s="7">
        <f>'2003'!$Z15</f>
        <v>0.2519280369666428</v>
      </c>
      <c r="E12" s="7">
        <f>'2004'!$Z15</f>
        <v>0.2519280369666428</v>
      </c>
      <c r="F12" s="7">
        <f>'2005'!$Z15</f>
        <v>0.2519280369666428</v>
      </c>
      <c r="G12" s="7">
        <f>'2006'!$Z15</f>
        <v>0.2519280369666428</v>
      </c>
      <c r="H12" s="7">
        <f>'2007'!$Z15</f>
        <v>0.2519280369666428</v>
      </c>
      <c r="I12" s="7">
        <f>'2008'!$Z15</f>
        <v>0.2519280369666428</v>
      </c>
      <c r="J12" s="7">
        <f>'2009'!$Z15</f>
        <v>0.2519280369666428</v>
      </c>
      <c r="K12" s="7">
        <f>'2010'!$Z15</f>
        <v>0.2519280369666428</v>
      </c>
      <c r="L12" s="7">
        <f>'2011'!$Z15</f>
        <v>0.2519280369666428</v>
      </c>
      <c r="M12" s="7">
        <f>'2012'!$Z15</f>
        <v>0.2519280369666428</v>
      </c>
      <c r="N12" s="7">
        <f>'2013'!$Z15</f>
        <v>0.2519280369666428</v>
      </c>
      <c r="O12" s="7">
        <f>'2014'!$Z15</f>
        <v>0.2519280369666428</v>
      </c>
      <c r="P12" s="7">
        <f>'2015'!$Z15</f>
        <v>0.2519280369666428</v>
      </c>
      <c r="Q12" s="7">
        <f>'2016'!$Z15</f>
        <v>0.2519280369666428</v>
      </c>
      <c r="R12" s="7">
        <f>'2017'!$Z15</f>
        <v>0.2519280369666428</v>
      </c>
      <c r="S12" s="7">
        <f>'2018'!$Z15</f>
        <v>0.2519280369666428</v>
      </c>
      <c r="T12" s="7">
        <f>'2019'!$Z15</f>
        <v>0.2519280369666428</v>
      </c>
      <c r="U12" s="7">
        <f>'2020'!$Z15</f>
        <v>0.2519280369666428</v>
      </c>
      <c r="V12" s="7">
        <f>'2021'!$Z15</f>
        <v>0.2519280369666428</v>
      </c>
      <c r="W12" s="7">
        <f>'2022'!$Z15</f>
        <v>0.2519280369666428</v>
      </c>
      <c r="X12" s="7">
        <f>'2023'!$Z15</f>
        <v>0.2519280369666428</v>
      </c>
      <c r="Y12" s="7">
        <f>'2024'!$Z15</f>
        <v>0.2519280369666428</v>
      </c>
      <c r="Z12" s="7">
        <f>'2025'!$Z15</f>
        <v>0.2519280369666428</v>
      </c>
      <c r="AA12" s="7">
        <f>'2026'!$Z15</f>
        <v>0.2519280369666428</v>
      </c>
      <c r="AB12" s="7">
        <f>'2027'!$Z15</f>
        <v>0.2519280369666428</v>
      </c>
      <c r="AC12" s="7">
        <f>'2028'!$Z15</f>
        <v>0.2519280369666428</v>
      </c>
      <c r="AD12" s="7">
        <f>'2029'!$Z15</f>
        <v>0.2519280369666428</v>
      </c>
      <c r="AE12" s="7">
        <f>'2030'!$Z15</f>
        <v>0.2519280369666428</v>
      </c>
    </row>
    <row r="13" spans="1:31" ht="12.75">
      <c r="A13" s="22"/>
      <c r="B13" s="22"/>
      <c r="C13" s="24" t="s">
        <v>70</v>
      </c>
      <c r="D13" s="7">
        <f>'2003'!$Z16</f>
        <v>22.3503381865302</v>
      </c>
      <c r="E13" s="7">
        <f>'2004'!$Z16</f>
        <v>22.40313457174196</v>
      </c>
      <c r="F13" s="7">
        <f>'2005'!$Z16</f>
        <v>22.452134571741958</v>
      </c>
      <c r="G13" s="7">
        <f>'2006'!$Z16</f>
        <v>22.487134571741958</v>
      </c>
      <c r="H13" s="7">
        <f>'2007'!$Z16</f>
        <v>22.524134571741957</v>
      </c>
      <c r="I13" s="7">
        <f>'2008'!$Z16</f>
        <v>22.552134571741956</v>
      </c>
      <c r="J13" s="7">
        <f>'2009'!$Z16</f>
        <v>22.579134571741957</v>
      </c>
      <c r="K13" s="7">
        <f>'2010'!$Z16</f>
        <v>22.579134571741957</v>
      </c>
      <c r="L13" s="7">
        <f>'2011'!$Z16</f>
        <v>22.579134571741957</v>
      </c>
      <c r="M13" s="7">
        <f>'2012'!$Z16</f>
        <v>22.579134571741957</v>
      </c>
      <c r="N13" s="7">
        <f>'2013'!$Z16</f>
        <v>22.579134571741957</v>
      </c>
      <c r="O13" s="7">
        <f>'2014'!$Z16</f>
        <v>22.579134571741957</v>
      </c>
      <c r="P13" s="7">
        <f>'2015'!$Z16</f>
        <v>22.579134571741957</v>
      </c>
      <c r="Q13" s="7">
        <f>'2016'!$Z16</f>
        <v>22.579134571741957</v>
      </c>
      <c r="R13" s="7">
        <f>'2017'!$Z16</f>
        <v>22.579134571741957</v>
      </c>
      <c r="S13" s="7">
        <f>'2018'!$Z16</f>
        <v>22.579134571741957</v>
      </c>
      <c r="T13" s="7">
        <f>'2019'!$Z16</f>
        <v>22.579134571741957</v>
      </c>
      <c r="U13" s="7">
        <f>'2020'!$Z16</f>
        <v>22.579134571741957</v>
      </c>
      <c r="V13" s="7">
        <f>'2021'!$Z16</f>
        <v>22.579134571741957</v>
      </c>
      <c r="W13" s="7">
        <f>'2022'!$Z16</f>
        <v>22.579134571741957</v>
      </c>
      <c r="X13" s="7">
        <f>'2023'!$Z16</f>
        <v>22.579134571741957</v>
      </c>
      <c r="Y13" s="7">
        <f>'2024'!$Z16</f>
        <v>22.579134571741957</v>
      </c>
      <c r="Z13" s="7">
        <f>'2025'!$Z16</f>
        <v>22.579134571741957</v>
      </c>
      <c r="AA13" s="7">
        <f>'2026'!$Z16</f>
        <v>22.579134571741957</v>
      </c>
      <c r="AB13" s="7">
        <f>'2027'!$Z16</f>
        <v>22.579134571741957</v>
      </c>
      <c r="AC13" s="7">
        <f>'2028'!$Z16</f>
        <v>22.579134571741957</v>
      </c>
      <c r="AD13" s="7">
        <f>'2029'!$Z16</f>
        <v>22.579134571741957</v>
      </c>
      <c r="AE13" s="7">
        <f>'2030'!$Z16</f>
        <v>22.579134571741957</v>
      </c>
    </row>
    <row r="14" spans="1:31" ht="12.75">
      <c r="A14" s="21"/>
      <c r="B14" s="19" t="s">
        <v>12</v>
      </c>
      <c r="C14" s="20"/>
      <c r="D14" s="7">
        <f>'2003'!$Z17</f>
        <v>20.095139629123196</v>
      </c>
      <c r="E14" s="7">
        <f>'2004'!$Z17</f>
        <v>20.375303101886896</v>
      </c>
      <c r="F14" s="7">
        <f>'2005'!$Z17</f>
        <v>24.59697630188696</v>
      </c>
      <c r="G14" s="7">
        <f>'2006'!$Z17</f>
        <v>24.769776301886893</v>
      </c>
      <c r="H14" s="7">
        <f>'2007'!$Z17</f>
        <v>25.043376301886877</v>
      </c>
      <c r="I14" s="7">
        <f>'2008'!$Z17</f>
        <v>27.95217630188689</v>
      </c>
      <c r="J14" s="7">
        <f>'2009'!$Z17</f>
        <v>30.868176301886958</v>
      </c>
      <c r="K14" s="7">
        <f>'2010'!$Z17</f>
        <v>31.249776301886953</v>
      </c>
      <c r="L14" s="7">
        <f>'2011'!$Z17</f>
        <v>31.43697630188697</v>
      </c>
      <c r="M14" s="7">
        <f>'2012'!$Z17</f>
        <v>31.77537630188697</v>
      </c>
      <c r="N14" s="7">
        <f>'2013'!$Z17</f>
        <v>32.171376301887</v>
      </c>
      <c r="O14" s="7">
        <f>'2014'!$Z17</f>
        <v>32.495376301886914</v>
      </c>
      <c r="P14" s="7">
        <f>'2015'!$Z17</f>
        <v>35.75697630188692</v>
      </c>
      <c r="Q14" s="7">
        <f>'2016'!$Z17</f>
        <v>38.57217630188698</v>
      </c>
      <c r="R14" s="7">
        <f>'2017'!$Z17</f>
        <v>37.93137630188697</v>
      </c>
      <c r="S14" s="7">
        <f>'2018'!$Z17</f>
        <v>40.02657630188698</v>
      </c>
      <c r="T14" s="7">
        <f>'2019'!$Z17</f>
        <v>39.443376301886914</v>
      </c>
      <c r="U14" s="7">
        <f>'2020'!$Z17</f>
        <v>39.30657630188679</v>
      </c>
      <c r="V14" s="7">
        <f>'2021'!$Z17</f>
        <v>42.402576301886974</v>
      </c>
      <c r="W14" s="7">
        <f>'2022'!$Z17</f>
        <v>41.38737630188694</v>
      </c>
      <c r="X14" s="7">
        <f>'2023'!$Z17</f>
        <v>42.20817630188693</v>
      </c>
      <c r="Y14" s="7">
        <f>'2024'!$Z17</f>
        <v>44.6651763018869</v>
      </c>
      <c r="Z14" s="7">
        <f>'2025'!$Z17</f>
        <v>45.853176301887</v>
      </c>
      <c r="AA14" s="7">
        <f>'2026'!$Z17</f>
        <v>46.78917630188697</v>
      </c>
      <c r="AB14" s="7">
        <f>'2027'!$Z17</f>
        <v>50.47557630188698</v>
      </c>
      <c r="AC14" s="7">
        <f>'2028'!$Z17</f>
        <v>51.41157630188679</v>
      </c>
      <c r="AD14" s="7">
        <f>'2029'!$Z17</f>
        <v>49.59717630188693</v>
      </c>
      <c r="AE14" s="7">
        <f>'2030'!$Z17</f>
        <v>53.53557630188679</v>
      </c>
    </row>
    <row r="15" spans="1:31" ht="12.75">
      <c r="A15" s="21"/>
      <c r="B15" s="19" t="s">
        <v>13</v>
      </c>
      <c r="C15" s="20"/>
      <c r="D15" s="7">
        <f>'2003'!$Z18</f>
        <v>0.11982</v>
      </c>
      <c r="E15" s="7">
        <f>'2004'!$Z18</f>
        <v>0.11140203424534188</v>
      </c>
      <c r="F15" s="7">
        <f>'2005'!$Z18</f>
        <v>0.11342690908865824</v>
      </c>
      <c r="G15" s="7">
        <f>'2006'!$Z18</f>
        <v>0.11776110910321196</v>
      </c>
      <c r="H15" s="7">
        <f>'2007'!$Z18</f>
        <v>0.11831124304354305</v>
      </c>
      <c r="I15" s="7">
        <f>'2008'!$Z18</f>
        <v>0.11829843977306657</v>
      </c>
      <c r="J15" s="7">
        <f>'2009'!$Z18</f>
        <v>0.11897724166227375</v>
      </c>
      <c r="K15" s="7">
        <f>'2010'!$Z18</f>
        <v>0.11758172679023192</v>
      </c>
      <c r="L15" s="7">
        <f>'2011'!$Z18</f>
        <v>0.12032279174375449</v>
      </c>
      <c r="M15" s="7">
        <f>'2012'!$Z18</f>
        <v>0.12153829053759291</v>
      </c>
      <c r="N15" s="7">
        <f>'2013'!$Z18</f>
        <v>0.12079079256723334</v>
      </c>
      <c r="O15" s="7">
        <f>'2014'!$Z18</f>
        <v>0.12033629767574379</v>
      </c>
      <c r="P15" s="7">
        <f>'2015'!$Z18</f>
        <v>0.12209578287188778</v>
      </c>
      <c r="Q15" s="7">
        <f>'2016'!$Z18</f>
        <v>0.1300916840064756</v>
      </c>
      <c r="R15" s="7">
        <f>'2017'!$Z18</f>
        <v>0.13275038857764643</v>
      </c>
      <c r="S15" s="7">
        <f>'2018'!$Z18</f>
        <v>0.13549865942569056</v>
      </c>
      <c r="T15" s="7">
        <f>'2019'!$Z18</f>
        <v>0.15144842555072738</v>
      </c>
      <c r="U15" s="7">
        <f>'2020'!$Z18</f>
        <v>0.15169480398516194</v>
      </c>
      <c r="V15" s="7">
        <f>'2021'!$Z18</f>
        <v>0.151102743122719</v>
      </c>
      <c r="W15" s="7">
        <f>'2022'!$Z18</f>
        <v>0.15346392588212868</v>
      </c>
      <c r="X15" s="7">
        <f>'2023'!$Z18</f>
        <v>0.15528046444210922</v>
      </c>
      <c r="Y15" s="7">
        <f>'2024'!$Z18</f>
        <v>0.1609687894439313</v>
      </c>
      <c r="Z15" s="7">
        <f>'2025'!$Z18</f>
        <v>0.16226204153397672</v>
      </c>
      <c r="AA15" s="7">
        <f>'2026'!$Z18</f>
        <v>0.18040798593517718</v>
      </c>
      <c r="AB15" s="7">
        <f>'2027'!$Z18</f>
        <v>0.17798731365124432</v>
      </c>
      <c r="AC15" s="7">
        <f>'2028'!$Z18</f>
        <v>0.178256903671285</v>
      </c>
      <c r="AD15" s="7">
        <f>'2029'!$Z18</f>
        <v>0.18022512085065095</v>
      </c>
      <c r="AE15" s="7">
        <f>'2030'!$Z18</f>
        <v>0.1771092191940681</v>
      </c>
    </row>
    <row r="16" spans="1:31" ht="12.75">
      <c r="A16" s="19" t="s">
        <v>14</v>
      </c>
      <c r="B16" s="19" t="s">
        <v>15</v>
      </c>
      <c r="C16" s="20"/>
      <c r="D16" s="7">
        <f>'2003'!$Z19</f>
        <v>10.816831099999998</v>
      </c>
      <c r="E16" s="7">
        <f>'2004'!$Z19</f>
        <v>10.816831099999998</v>
      </c>
      <c r="F16" s="7">
        <f>'2005'!$Z19</f>
        <v>10.816831099999998</v>
      </c>
      <c r="G16" s="7">
        <f>'2006'!$Z19</f>
        <v>10.816831099999998</v>
      </c>
      <c r="H16" s="7">
        <f>'2007'!$Z19</f>
        <v>10.816831099999998</v>
      </c>
      <c r="I16" s="7">
        <f>'2008'!$Z19</f>
        <v>10.816831099999998</v>
      </c>
      <c r="J16" s="7">
        <f>'2009'!$Z19</f>
        <v>10.816831099999998</v>
      </c>
      <c r="K16" s="7">
        <f>'2010'!$Z19</f>
        <v>10.816831099999998</v>
      </c>
      <c r="L16" s="7">
        <f>'2011'!$Z19</f>
        <v>10.816831099999998</v>
      </c>
      <c r="M16" s="7">
        <f>'2012'!$Z19</f>
        <v>10.816831099999998</v>
      </c>
      <c r="N16" s="7">
        <f>'2013'!$Z19</f>
        <v>10.816831099999998</v>
      </c>
      <c r="O16" s="7">
        <f>'2014'!$Z19</f>
        <v>10.816831099999998</v>
      </c>
      <c r="P16" s="7">
        <f>'2015'!$Z19</f>
        <v>10.816831099999998</v>
      </c>
      <c r="Q16" s="7">
        <f>'2016'!$Z19</f>
        <v>10.816831099999998</v>
      </c>
      <c r="R16" s="7">
        <f>'2017'!$Z19</f>
        <v>10.816831099999998</v>
      </c>
      <c r="S16" s="7">
        <f>'2018'!$Z19</f>
        <v>10.816831099999998</v>
      </c>
      <c r="T16" s="7">
        <f>'2019'!$Z19</f>
        <v>10.816831099999998</v>
      </c>
      <c r="U16" s="7">
        <f>'2020'!$Z19</f>
        <v>10.816831099999998</v>
      </c>
      <c r="V16" s="7">
        <f>'2021'!$Z19</f>
        <v>10.816831099999998</v>
      </c>
      <c r="W16" s="7">
        <f>'2022'!$Z19</f>
        <v>10.816831099999998</v>
      </c>
      <c r="X16" s="7">
        <f>'2023'!$Z19</f>
        <v>10.816831099999998</v>
      </c>
      <c r="Y16" s="7">
        <f>'2024'!$Z19</f>
        <v>10.816831099999998</v>
      </c>
      <c r="Z16" s="7">
        <f>'2025'!$Z19</f>
        <v>10.816831099999998</v>
      </c>
      <c r="AA16" s="7">
        <f>'2026'!$Z19</f>
        <v>10.816831099999998</v>
      </c>
      <c r="AB16" s="7">
        <f>'2027'!$Z19</f>
        <v>10.816831099999998</v>
      </c>
      <c r="AC16" s="7">
        <f>'2028'!$Z19</f>
        <v>10.816831099999998</v>
      </c>
      <c r="AD16" s="7">
        <f>'2029'!$Z19</f>
        <v>10.816831099999998</v>
      </c>
      <c r="AE16" s="7">
        <f>'2030'!$Z19</f>
        <v>10.816831099999998</v>
      </c>
    </row>
    <row r="17" spans="1:31" ht="12.75">
      <c r="A17" s="22"/>
      <c r="B17" s="23" t="s">
        <v>16</v>
      </c>
      <c r="C17" s="24" t="s">
        <v>17</v>
      </c>
      <c r="D17" s="7">
        <f>'2003'!$Z20</f>
        <v>156.99697380375</v>
      </c>
      <c r="E17" s="7">
        <f>'2004'!$Z20</f>
        <v>161.1717826742596</v>
      </c>
      <c r="F17" s="7">
        <f>'2005'!$Z20</f>
        <v>163.8062113237571</v>
      </c>
      <c r="G17" s="7">
        <f>'2006'!$Z20</f>
        <v>166.22441356631603</v>
      </c>
      <c r="H17" s="7">
        <f>'2007'!$Z20</f>
        <v>168.46088812302645</v>
      </c>
      <c r="I17" s="7">
        <f>'2008'!$Z20</f>
        <v>170.49793036959642</v>
      </c>
      <c r="J17" s="7">
        <f>'2009'!$Z20</f>
        <v>172.3044675590074</v>
      </c>
      <c r="K17" s="7">
        <f>'2010'!$Z20</f>
        <v>173.92757377999607</v>
      </c>
      <c r="L17" s="7">
        <f>'2011'!$Z20</f>
        <v>175.16936723237302</v>
      </c>
      <c r="M17" s="7">
        <f>'2012'!$Z20</f>
        <v>176.30328809094019</v>
      </c>
      <c r="N17" s="7">
        <f>'2013'!$Z20</f>
        <v>177.25367337385734</v>
      </c>
      <c r="O17" s="7">
        <f>'2014'!$Z20</f>
        <v>178.067825889697</v>
      </c>
      <c r="P17" s="7">
        <f>'2015'!$Z20</f>
        <v>178.86831354448418</v>
      </c>
      <c r="Q17" s="7">
        <f>'2016'!$Z20</f>
        <v>179.74267482460914</v>
      </c>
      <c r="R17" s="7">
        <f>'2017'!$Z20</f>
        <v>180.69023251573978</v>
      </c>
      <c r="S17" s="7">
        <f>'2018'!$Z20</f>
        <v>181.67879056090845</v>
      </c>
      <c r="T17" s="7">
        <f>'2019'!$Z20</f>
        <v>182.8320700804427</v>
      </c>
      <c r="U17" s="7">
        <f>'2020'!$Z20</f>
        <v>183.9989171328849</v>
      </c>
      <c r="V17" s="7">
        <f>'2021'!$Z20</f>
        <v>184.8084562196929</v>
      </c>
      <c r="W17" s="7">
        <f>'2022'!$Z20</f>
        <v>185.66590590065408</v>
      </c>
      <c r="X17" s="7">
        <f>'2023'!$Z20</f>
        <v>186.63754252776144</v>
      </c>
      <c r="Y17" s="7">
        <f>'2024'!$Z20</f>
        <v>187.54343169157815</v>
      </c>
      <c r="Z17" s="7">
        <f>'2025'!$Z20</f>
        <v>188.45579799277644</v>
      </c>
      <c r="AA17" s="7">
        <f>'2026'!$Z20</f>
        <v>189.21656497787995</v>
      </c>
      <c r="AB17" s="7">
        <f>'2027'!$Z20</f>
        <v>189.96555492787846</v>
      </c>
      <c r="AC17" s="7">
        <f>'2028'!$Z20</f>
        <v>190.7109349598616</v>
      </c>
      <c r="AD17" s="7">
        <f>'2029'!$Z20</f>
        <v>191.44437211608493</v>
      </c>
      <c r="AE17" s="7">
        <f>'2030'!$Z20</f>
        <v>192.2234722199545</v>
      </c>
    </row>
    <row r="18" spans="1:31" ht="12.75">
      <c r="A18" s="22"/>
      <c r="B18" s="22"/>
      <c r="C18" s="24" t="s">
        <v>18</v>
      </c>
      <c r="D18" s="7">
        <f>'2003'!$Z21</f>
        <v>2.950170696</v>
      </c>
      <c r="E18" s="7">
        <f>'2004'!$Z21</f>
        <v>2.740863720096428</v>
      </c>
      <c r="F18" s="7">
        <f>'2005'!$Z21</f>
        <v>2.72990475653442</v>
      </c>
      <c r="G18" s="7">
        <f>'2006'!$Z21</f>
        <v>2.7294650912095664</v>
      </c>
      <c r="H18" s="7">
        <f>'2007'!$Z21</f>
        <v>2.7290254258847124</v>
      </c>
      <c r="I18" s="7">
        <f>'2008'!$Z21</f>
        <v>2.7285857605598585</v>
      </c>
      <c r="J18" s="7">
        <f>'2009'!$Z21</f>
        <v>2.728146095235005</v>
      </c>
      <c r="K18" s="7">
        <f>'2010'!$Z21</f>
        <v>2.727706429910151</v>
      </c>
      <c r="L18" s="7">
        <f>'2011'!$Z21</f>
        <v>2.727706429910151</v>
      </c>
      <c r="M18" s="7">
        <f>'2012'!$Z21</f>
        <v>2.727706429910151</v>
      </c>
      <c r="N18" s="7">
        <f>'2013'!$Z21</f>
        <v>2.727706429910151</v>
      </c>
      <c r="O18" s="7">
        <f>'2014'!$Z21</f>
        <v>2.727706429910151</v>
      </c>
      <c r="P18" s="7">
        <f>'2015'!$Z21</f>
        <v>2.727706429910151</v>
      </c>
      <c r="Q18" s="7">
        <f>'2016'!$Z21</f>
        <v>2.727706429910151</v>
      </c>
      <c r="R18" s="7">
        <f>'2017'!$Z21</f>
        <v>2.727706429910151</v>
      </c>
      <c r="S18" s="7">
        <f>'2018'!$Z21</f>
        <v>2.727706429910151</v>
      </c>
      <c r="T18" s="7">
        <f>'2019'!$Z21</f>
        <v>2.727706429910151</v>
      </c>
      <c r="U18" s="7">
        <f>'2020'!$Z21</f>
        <v>2.727706429910151</v>
      </c>
      <c r="V18" s="7">
        <f>'2021'!$Z21</f>
        <v>2.727706429910151</v>
      </c>
      <c r="W18" s="7">
        <f>'2022'!$Z21</f>
        <v>2.727706429910151</v>
      </c>
      <c r="X18" s="7">
        <f>'2023'!$Z21</f>
        <v>2.727706429910151</v>
      </c>
      <c r="Y18" s="7">
        <f>'2024'!$Z21</f>
        <v>2.727706429910151</v>
      </c>
      <c r="Z18" s="7">
        <f>'2025'!$Z21</f>
        <v>2.727706429910151</v>
      </c>
      <c r="AA18" s="7">
        <f>'2026'!$Z21</f>
        <v>2.727706429910151</v>
      </c>
      <c r="AB18" s="7">
        <f>'2027'!$Z21</f>
        <v>2.727706429910151</v>
      </c>
      <c r="AC18" s="7">
        <f>'2028'!$Z21</f>
        <v>2.727706429910151</v>
      </c>
      <c r="AD18" s="7">
        <f>'2029'!$Z21</f>
        <v>2.727706429910151</v>
      </c>
      <c r="AE18" s="7">
        <f>'2030'!$Z21</f>
        <v>2.727706429910151</v>
      </c>
    </row>
    <row r="19" spans="1:31" ht="12.75">
      <c r="A19" s="22"/>
      <c r="B19" s="22"/>
      <c r="C19" s="24" t="s">
        <v>19</v>
      </c>
      <c r="D19" s="7">
        <f>'2003'!$Z22</f>
        <v>1.3431623060889397</v>
      </c>
      <c r="E19" s="7">
        <f>'2004'!$Z22</f>
        <v>1.3646557395680001</v>
      </c>
      <c r="F19" s="7">
        <f>'2005'!$Z22</f>
        <v>1.3864902314010883</v>
      </c>
      <c r="G19" s="7">
        <f>'2006'!$Z22</f>
        <v>1.4086740751035056</v>
      </c>
      <c r="H19" s="7">
        <f>'2007'!$Z22</f>
        <v>1.4312128603051617</v>
      </c>
      <c r="I19" s="7">
        <f>'2008'!$Z22</f>
        <v>1.4541122660700443</v>
      </c>
      <c r="J19" s="7">
        <f>'2009'!$Z22</f>
        <v>1.477378062327165</v>
      </c>
      <c r="K19" s="7">
        <f>'2010'!$Z22</f>
        <v>1.5010161113243998</v>
      </c>
      <c r="L19" s="7">
        <f>'2011'!$Z22</f>
        <v>1.5265333852169143</v>
      </c>
      <c r="M19" s="7">
        <f>'2012'!$Z22</f>
        <v>1.5524844527656019</v>
      </c>
      <c r="N19" s="7">
        <f>'2013'!$Z22</f>
        <v>1.5788766884626169</v>
      </c>
      <c r="O19" s="7">
        <f>'2014'!$Z22</f>
        <v>1.6057175921664812</v>
      </c>
      <c r="P19" s="7">
        <f>'2015'!$Z22</f>
        <v>1.6330147912333113</v>
      </c>
      <c r="Q19" s="7">
        <f>'2016'!$Z22</f>
        <v>1.6607760426842775</v>
      </c>
      <c r="R19" s="7">
        <f>'2017'!$Z22</f>
        <v>1.68900923540991</v>
      </c>
      <c r="S19" s="7">
        <f>'2018'!$Z22</f>
        <v>1.7177223924118783</v>
      </c>
      <c r="T19" s="7">
        <f>'2019'!$Z22</f>
        <v>1.74692367308288</v>
      </c>
      <c r="U19" s="7">
        <f>'2020'!$Z22</f>
        <v>1.7766213755252889</v>
      </c>
      <c r="V19" s="7">
        <f>'2021'!$Z22</f>
        <v>1.7997174534071174</v>
      </c>
      <c r="W19" s="7">
        <f>'2022'!$Z22</f>
        <v>1.8231137803014097</v>
      </c>
      <c r="X19" s="7">
        <f>'2023'!$Z22</f>
        <v>1.8468142594453278</v>
      </c>
      <c r="Y19" s="7">
        <f>'2024'!$Z22</f>
        <v>1.8708228448181168</v>
      </c>
      <c r="Z19" s="7">
        <f>'2025'!$Z22</f>
        <v>1.895143541800752</v>
      </c>
      <c r="AA19" s="7">
        <f>'2026'!$Z22</f>
        <v>1.9197804078441618</v>
      </c>
      <c r="AB19" s="7">
        <f>'2027'!$Z22</f>
        <v>1.9447375531461355</v>
      </c>
      <c r="AC19" s="7">
        <f>'2028'!$Z22</f>
        <v>1.9700191413370354</v>
      </c>
      <c r="AD19" s="7">
        <f>'2029'!$Z22</f>
        <v>1.9956293901744164</v>
      </c>
      <c r="AE19" s="7">
        <f>'2030'!$Z22</f>
        <v>2.0215725722466837</v>
      </c>
    </row>
    <row r="20" spans="1:31" ht="12.75">
      <c r="A20" s="22"/>
      <c r="B20" s="22"/>
      <c r="C20" s="24" t="s">
        <v>71</v>
      </c>
      <c r="D20" s="7">
        <f>'2003'!$Z23</f>
        <v>30.35153802391106</v>
      </c>
      <c r="E20" s="7">
        <f>'2004'!$Z23</f>
        <v>30.837632</v>
      </c>
      <c r="F20" s="7">
        <f>'2005'!$Z23</f>
        <v>31.331034112</v>
      </c>
      <c r="G20" s="7">
        <f>'2006'!$Z23</f>
        <v>31.832330657792003</v>
      </c>
      <c r="H20" s="7">
        <f>'2007'!$Z23</f>
        <v>32.34164794831668</v>
      </c>
      <c r="I20" s="7">
        <f>'2008'!$Z23</f>
        <v>32.85911431548974</v>
      </c>
      <c r="J20" s="7">
        <f>'2009'!$Z23</f>
        <v>33.38486014453758</v>
      </c>
      <c r="K20" s="7">
        <f>'2010'!$Z23</f>
        <v>33.919017906850186</v>
      </c>
      <c r="L20" s="7">
        <f>'2011'!$Z23</f>
        <v>34.49564121126664</v>
      </c>
      <c r="M20" s="7">
        <f>'2012'!$Z23</f>
        <v>35.082067111858166</v>
      </c>
      <c r="N20" s="7">
        <f>'2013'!$Z23</f>
        <v>35.67846225275974</v>
      </c>
      <c r="O20" s="7">
        <f>'2014'!$Z23</f>
        <v>36.28499611105666</v>
      </c>
      <c r="P20" s="7">
        <f>'2015'!$Z23</f>
        <v>36.901841044944625</v>
      </c>
      <c r="Q20" s="7">
        <f>'2016'!$Z23</f>
        <v>37.52917234270868</v>
      </c>
      <c r="R20" s="7">
        <f>'2017'!$Z23</f>
        <v>38.16716827253472</v>
      </c>
      <c r="S20" s="7">
        <f>'2018'!$Z23</f>
        <v>38.81601013316781</v>
      </c>
      <c r="T20" s="7">
        <f>'2019'!$Z23</f>
        <v>39.475882305431654</v>
      </c>
      <c r="U20" s="7">
        <f>'2020'!$Z23</f>
        <v>40.146972304623986</v>
      </c>
      <c r="V20" s="7">
        <f>'2021'!$Z23</f>
        <v>40.6688829445841</v>
      </c>
      <c r="W20" s="7">
        <f>'2022'!$Z23</f>
        <v>41.197578422863685</v>
      </c>
      <c r="X20" s="7">
        <f>'2023'!$Z23</f>
        <v>41.73314694236091</v>
      </c>
      <c r="Y20" s="7">
        <f>'2024'!$Z23</f>
        <v>42.2756778526116</v>
      </c>
      <c r="Z20" s="7">
        <f>'2025'!$Z23</f>
        <v>42.825261664695546</v>
      </c>
      <c r="AA20" s="7">
        <f>'2026'!$Z23</f>
        <v>43.381990066336584</v>
      </c>
      <c r="AB20" s="7">
        <f>'2027'!$Z23</f>
        <v>43.94595593719895</v>
      </c>
      <c r="AC20" s="7">
        <f>'2028'!$Z23</f>
        <v>44.51725336438253</v>
      </c>
      <c r="AD20" s="7">
        <f>'2029'!$Z23</f>
        <v>45.0959776581195</v>
      </c>
      <c r="AE20" s="7">
        <f>'2030'!$Z23</f>
        <v>45.682225367675045</v>
      </c>
    </row>
    <row r="21" spans="1:31" ht="12.75">
      <c r="A21" s="22"/>
      <c r="B21" s="22"/>
      <c r="C21" s="24" t="s">
        <v>20</v>
      </c>
      <c r="D21" s="7">
        <f>'2003'!$Z24</f>
        <v>5.652004928</v>
      </c>
      <c r="E21" s="7">
        <f>'2004'!$Z24</f>
        <v>5.0101011</v>
      </c>
      <c r="F21" s="7">
        <f>'2005'!$Z24</f>
        <v>4.8395043</v>
      </c>
      <c r="G21" s="7">
        <f>'2006'!$Z24</f>
        <v>4.8395043</v>
      </c>
      <c r="H21" s="7">
        <f>'2007'!$Z24</f>
        <v>4.8395043</v>
      </c>
      <c r="I21" s="7">
        <f>'2008'!$Z24</f>
        <v>4.8395043</v>
      </c>
      <c r="J21" s="7">
        <f>'2009'!$Z24</f>
        <v>4.8395043</v>
      </c>
      <c r="K21" s="7">
        <f>'2010'!$Z24</f>
        <v>4.8395043</v>
      </c>
      <c r="L21" s="7">
        <f>'2011'!$Z24</f>
        <v>4.8395043</v>
      </c>
      <c r="M21" s="7">
        <f>'2012'!$Z24</f>
        <v>4.8395043</v>
      </c>
      <c r="N21" s="7">
        <f>'2013'!$Z24</f>
        <v>4.8395043</v>
      </c>
      <c r="O21" s="7">
        <f>'2014'!$Z24</f>
        <v>4.8395043</v>
      </c>
      <c r="P21" s="7">
        <f>'2015'!$Z24</f>
        <v>4.8395043</v>
      </c>
      <c r="Q21" s="7">
        <f>'2016'!$Z24</f>
        <v>4.8395043</v>
      </c>
      <c r="R21" s="7">
        <f>'2017'!$Z24</f>
        <v>4.8395043</v>
      </c>
      <c r="S21" s="7">
        <f>'2018'!$Z24</f>
        <v>4.8395043</v>
      </c>
      <c r="T21" s="7">
        <f>'2019'!$Z24</f>
        <v>4.8395043</v>
      </c>
      <c r="U21" s="7">
        <f>'2020'!$Z24</f>
        <v>4.8395043</v>
      </c>
      <c r="V21" s="7">
        <f>'2021'!$Z24</f>
        <v>4.8395043</v>
      </c>
      <c r="W21" s="7">
        <f>'2022'!$Z24</f>
        <v>4.8395043</v>
      </c>
      <c r="X21" s="7">
        <f>'2023'!$Z24</f>
        <v>4.8395043</v>
      </c>
      <c r="Y21" s="7">
        <f>'2024'!$Z24</f>
        <v>4.8395043</v>
      </c>
      <c r="Z21" s="7">
        <f>'2025'!$Z24</f>
        <v>4.8395043</v>
      </c>
      <c r="AA21" s="7">
        <f>'2026'!$Z24</f>
        <v>4.8395043</v>
      </c>
      <c r="AB21" s="7">
        <f>'2027'!$Z24</f>
        <v>4.8395043</v>
      </c>
      <c r="AC21" s="7">
        <f>'2028'!$Z24</f>
        <v>4.8395043</v>
      </c>
      <c r="AD21" s="7">
        <f>'2029'!$Z24</f>
        <v>4.8395043</v>
      </c>
      <c r="AE21" s="7">
        <f>'2030'!$Z24</f>
        <v>4.8395043</v>
      </c>
    </row>
    <row r="22" spans="1:31" ht="12.75">
      <c r="A22" s="22"/>
      <c r="B22" s="22"/>
      <c r="C22" s="24" t="s">
        <v>21</v>
      </c>
      <c r="D22" s="7">
        <f>'2003'!$Z25</f>
        <v>1.261103034</v>
      </c>
      <c r="E22" s="7">
        <f>'2004'!$Z25</f>
        <v>1.6642368</v>
      </c>
      <c r="F22" s="7">
        <f>'2005'!$Z25</f>
        <v>1.6642368</v>
      </c>
      <c r="G22" s="7">
        <f>'2006'!$Z25</f>
        <v>1.6642368</v>
      </c>
      <c r="H22" s="7">
        <f>'2007'!$Z25</f>
        <v>1.6642368</v>
      </c>
      <c r="I22" s="7">
        <f>'2008'!$Z25</f>
        <v>1.6642368</v>
      </c>
      <c r="J22" s="7">
        <f>'2009'!$Z25</f>
        <v>1.6642368</v>
      </c>
      <c r="K22" s="7">
        <f>'2010'!$Z25</f>
        <v>1.6642368</v>
      </c>
      <c r="L22" s="7">
        <f>'2011'!$Z25</f>
        <v>1.6642368</v>
      </c>
      <c r="M22" s="7">
        <f>'2012'!$Z25</f>
        <v>1.6642368</v>
      </c>
      <c r="N22" s="7">
        <f>'2013'!$Z25</f>
        <v>1.6642368</v>
      </c>
      <c r="O22" s="7">
        <f>'2014'!$Z25</f>
        <v>1.6642368</v>
      </c>
      <c r="P22" s="7">
        <f>'2015'!$Z25</f>
        <v>1.6642368</v>
      </c>
      <c r="Q22" s="7">
        <f>'2016'!$Z25</f>
        <v>1.6642368</v>
      </c>
      <c r="R22" s="7">
        <f>'2017'!$Z25</f>
        <v>1.6642368</v>
      </c>
      <c r="S22" s="7">
        <f>'2018'!$Z25</f>
        <v>1.6642368</v>
      </c>
      <c r="T22" s="7">
        <f>'2019'!$Z25</f>
        <v>1.6642368</v>
      </c>
      <c r="U22" s="7">
        <f>'2020'!$Z25</f>
        <v>1.6642368</v>
      </c>
      <c r="V22" s="7">
        <f>'2021'!$Z25</f>
        <v>1.6642368</v>
      </c>
      <c r="W22" s="7">
        <f>'2022'!$Z25</f>
        <v>1.6642368</v>
      </c>
      <c r="X22" s="7">
        <f>'2023'!$Z25</f>
        <v>1.6642368</v>
      </c>
      <c r="Y22" s="7">
        <f>'2024'!$Z25</f>
        <v>1.6642368</v>
      </c>
      <c r="Z22" s="7">
        <f>'2025'!$Z25</f>
        <v>1.6642368</v>
      </c>
      <c r="AA22" s="7">
        <f>'2026'!$Z25</f>
        <v>1.6642368</v>
      </c>
      <c r="AB22" s="7">
        <f>'2027'!$Z25</f>
        <v>1.6642368</v>
      </c>
      <c r="AC22" s="7">
        <f>'2028'!$Z25</f>
        <v>1.6642368</v>
      </c>
      <c r="AD22" s="7">
        <f>'2029'!$Z25</f>
        <v>1.6642368</v>
      </c>
      <c r="AE22" s="7">
        <f>'2030'!$Z25</f>
        <v>1.6642368</v>
      </c>
    </row>
    <row r="23" spans="1:31" ht="12.75">
      <c r="A23" s="22"/>
      <c r="B23" s="23" t="s">
        <v>22</v>
      </c>
      <c r="C23" s="24" t="s">
        <v>23</v>
      </c>
      <c r="D23" s="7">
        <f>'2003'!$Z26</f>
        <v>30.318592937748537</v>
      </c>
      <c r="E23" s="7">
        <f>'2004'!$Z26</f>
        <v>30.665</v>
      </c>
      <c r="F23" s="7">
        <f>'2005'!$Z26</f>
        <v>30.049</v>
      </c>
      <c r="G23" s="7">
        <f>'2006'!$Z26</f>
        <v>30.48</v>
      </c>
      <c r="H23" s="7">
        <f>'2007'!$Z26</f>
        <v>31.229</v>
      </c>
      <c r="I23" s="7">
        <f>'2008'!$Z26</f>
        <v>32.021</v>
      </c>
      <c r="J23" s="7">
        <f>'2009'!$Z26</f>
        <v>32.702999999999996</v>
      </c>
      <c r="K23" s="7">
        <f>'2010'!$Z26</f>
        <v>33.061</v>
      </c>
      <c r="L23" s="7">
        <f>'2011'!$Z26</f>
        <v>33.231</v>
      </c>
      <c r="M23" s="7">
        <f>'2012'!$Z26</f>
        <v>33.39</v>
      </c>
      <c r="N23" s="7">
        <f>'2013'!$Z26</f>
        <v>33.49200000000001</v>
      </c>
      <c r="O23" s="7">
        <f>'2014'!$Z26</f>
        <v>33.655</v>
      </c>
      <c r="P23" s="7">
        <f>'2015'!$Z26</f>
        <v>33.73400000000001</v>
      </c>
      <c r="Q23" s="7">
        <f>'2016'!$Z26</f>
        <v>33.695</v>
      </c>
      <c r="R23" s="7">
        <f>'2017'!$Z26</f>
        <v>33.879</v>
      </c>
      <c r="S23" s="7">
        <f>'2018'!$Z26</f>
        <v>34.037</v>
      </c>
      <c r="T23" s="7">
        <f>'2019'!$Z26</f>
        <v>34.252</v>
      </c>
      <c r="U23" s="7">
        <f>'2020'!$Z26</f>
        <v>34.486000000000004</v>
      </c>
      <c r="V23" s="7">
        <f>'2021'!$Z26</f>
        <v>34.645</v>
      </c>
      <c r="W23" s="7">
        <f>'2022'!$Z26</f>
        <v>34.807</v>
      </c>
      <c r="X23" s="7">
        <f>'2023'!$Z26</f>
        <v>35.113</v>
      </c>
      <c r="Y23" s="7">
        <f>'2024'!$Z26</f>
        <v>35.126</v>
      </c>
      <c r="Z23" s="7">
        <f>'2025'!$Z26</f>
        <v>35.403000000000006</v>
      </c>
      <c r="AA23" s="7">
        <f>'2026'!$Z26</f>
        <v>35.495999999999995</v>
      </c>
      <c r="AB23" s="7">
        <f>'2027'!$Z26</f>
        <v>35.638</v>
      </c>
      <c r="AC23" s="7">
        <f>'2028'!$Z26</f>
        <v>35.788999999999994</v>
      </c>
      <c r="AD23" s="7">
        <f>'2029'!$Z26</f>
        <v>35.912</v>
      </c>
      <c r="AE23" s="7">
        <f>'2030'!$Z26</f>
        <v>36.015</v>
      </c>
    </row>
    <row r="24" spans="1:31" ht="12.75">
      <c r="A24" s="22"/>
      <c r="B24" s="22"/>
      <c r="C24" s="24" t="s">
        <v>24</v>
      </c>
      <c r="D24" s="7">
        <f>'2003'!$Z27</f>
        <v>73.36558524039138</v>
      </c>
      <c r="E24" s="7">
        <f>'2004'!$Z27</f>
        <v>74.01299999999999</v>
      </c>
      <c r="F24" s="7">
        <f>'2005'!$Z27</f>
        <v>73.687</v>
      </c>
      <c r="G24" s="7">
        <f>'2006'!$Z27</f>
        <v>74.051</v>
      </c>
      <c r="H24" s="7">
        <f>'2007'!$Z27</f>
        <v>75.55199999999999</v>
      </c>
      <c r="I24" s="7">
        <f>'2008'!$Z27</f>
        <v>77.435</v>
      </c>
      <c r="J24" s="7">
        <f>'2009'!$Z27</f>
        <v>79.493</v>
      </c>
      <c r="K24" s="7">
        <f>'2010'!$Z27</f>
        <v>81.172</v>
      </c>
      <c r="L24" s="7">
        <f>'2011'!$Z27</f>
        <v>81.99300000000001</v>
      </c>
      <c r="M24" s="7">
        <f>'2012'!$Z27</f>
        <v>82.597</v>
      </c>
      <c r="N24" s="7">
        <f>'2013'!$Z27</f>
        <v>82.958</v>
      </c>
      <c r="O24" s="7">
        <f>'2014'!$Z27</f>
        <v>83.377</v>
      </c>
      <c r="P24" s="7">
        <f>'2015'!$Z27</f>
        <v>83.787</v>
      </c>
      <c r="Q24" s="7">
        <f>'2016'!$Z27</f>
        <v>84.11</v>
      </c>
      <c r="R24" s="7">
        <f>'2017'!$Z27</f>
        <v>84.58</v>
      </c>
      <c r="S24" s="7">
        <f>'2018'!$Z27</f>
        <v>85.27600000000001</v>
      </c>
      <c r="T24" s="7">
        <f>'2019'!$Z27</f>
        <v>86.06800000000001</v>
      </c>
      <c r="U24" s="7">
        <f>'2020'!$Z27</f>
        <v>86.879</v>
      </c>
      <c r="V24" s="7">
        <f>'2021'!$Z27</f>
        <v>87.611</v>
      </c>
      <c r="W24" s="7">
        <f>'2022'!$Z27</f>
        <v>88.274</v>
      </c>
      <c r="X24" s="7">
        <f>'2023'!$Z27</f>
        <v>88.994</v>
      </c>
      <c r="Y24" s="7">
        <f>'2024'!$Z27</f>
        <v>89.415</v>
      </c>
      <c r="Z24" s="7">
        <f>'2025'!$Z27</f>
        <v>89.915</v>
      </c>
      <c r="AA24" s="7">
        <f>'2026'!$Z27</f>
        <v>90.20100000000001</v>
      </c>
      <c r="AB24" s="7">
        <f>'2027'!$Z27</f>
        <v>90.416</v>
      </c>
      <c r="AC24" s="7">
        <f>'2028'!$Z27</f>
        <v>90.61299999999999</v>
      </c>
      <c r="AD24" s="7">
        <f>'2029'!$Z27</f>
        <v>90.80599999999998</v>
      </c>
      <c r="AE24" s="7">
        <f>'2030'!$Z27</f>
        <v>91.027</v>
      </c>
    </row>
    <row r="25" spans="1:31" ht="12.75">
      <c r="A25" s="22"/>
      <c r="B25" s="22"/>
      <c r="C25" s="24" t="s">
        <v>25</v>
      </c>
      <c r="D25" s="7">
        <f>'2003'!$Z28</f>
        <v>6.687540716</v>
      </c>
      <c r="E25" s="7">
        <f>'2004'!$Z28</f>
        <v>6.927999999999999</v>
      </c>
      <c r="F25" s="7">
        <f>'2005'!$Z28</f>
        <v>6.936999999999999</v>
      </c>
      <c r="G25" s="7">
        <f>'2006'!$Z28</f>
        <v>7.079000000000001</v>
      </c>
      <c r="H25" s="7">
        <f>'2007'!$Z28</f>
        <v>7.2829999999999995</v>
      </c>
      <c r="I25" s="7">
        <f>'2008'!$Z28</f>
        <v>7.506000000000001</v>
      </c>
      <c r="J25" s="7">
        <f>'2009'!$Z28</f>
        <v>7.7330000000000005</v>
      </c>
      <c r="K25" s="7">
        <f>'2010'!$Z28</f>
        <v>7.917000000000001</v>
      </c>
      <c r="L25" s="7">
        <f>'2011'!$Z28</f>
        <v>8.062000000000001</v>
      </c>
      <c r="M25" s="7">
        <f>'2012'!$Z28</f>
        <v>8.169</v>
      </c>
      <c r="N25" s="7">
        <f>'2013'!$Z28</f>
        <v>8.287</v>
      </c>
      <c r="O25" s="7">
        <f>'2014'!$Z28</f>
        <v>8.418000000000001</v>
      </c>
      <c r="P25" s="7">
        <f>'2015'!$Z28</f>
        <v>8.549</v>
      </c>
      <c r="Q25" s="7">
        <f>'2016'!$Z28</f>
        <v>8.672999999999998</v>
      </c>
      <c r="R25" s="7">
        <f>'2017'!$Z28</f>
        <v>8.809000000000001</v>
      </c>
      <c r="S25" s="7">
        <f>'2018'!$Z28</f>
        <v>8.946999999999997</v>
      </c>
      <c r="T25" s="7">
        <f>'2019'!$Z28</f>
        <v>9.086</v>
      </c>
      <c r="U25" s="7">
        <f>'2020'!$Z28</f>
        <v>9.227</v>
      </c>
      <c r="V25" s="7">
        <f>'2021'!$Z28</f>
        <v>9.357999999999999</v>
      </c>
      <c r="W25" s="7">
        <f>'2022'!$Z28</f>
        <v>9.483</v>
      </c>
      <c r="X25" s="7">
        <f>'2023'!$Z28</f>
        <v>9.613999999999999</v>
      </c>
      <c r="Y25" s="7">
        <f>'2024'!$Z28</f>
        <v>9.719</v>
      </c>
      <c r="Z25" s="7">
        <f>'2025'!$Z28</f>
        <v>9.835999999999999</v>
      </c>
      <c r="AA25" s="7">
        <f>'2026'!$Z28</f>
        <v>9.931999999999999</v>
      </c>
      <c r="AB25" s="7">
        <f>'2027'!$Z28</f>
        <v>10.028999999999998</v>
      </c>
      <c r="AC25" s="7">
        <f>'2028'!$Z28</f>
        <v>10.134</v>
      </c>
      <c r="AD25" s="7">
        <f>'2029'!$Z28</f>
        <v>10.241</v>
      </c>
      <c r="AE25" s="7">
        <f>'2030'!$Z28</f>
        <v>10.358</v>
      </c>
    </row>
    <row r="26" spans="1:31" ht="12.75">
      <c r="A26" s="22"/>
      <c r="B26" s="23" t="s">
        <v>26</v>
      </c>
      <c r="C26" s="24" t="s">
        <v>27</v>
      </c>
      <c r="D26" s="7">
        <f>'2003'!$Z29</f>
        <v>5.141170567829383</v>
      </c>
      <c r="E26" s="7">
        <f>'2004'!$Z29</f>
        <v>5.39</v>
      </c>
      <c r="F26" s="7">
        <f>'2005'!$Z29</f>
        <v>5.324</v>
      </c>
      <c r="G26" s="7">
        <f>'2006'!$Z29</f>
        <v>5.265</v>
      </c>
      <c r="H26" s="7">
        <f>'2007'!$Z29</f>
        <v>5.238</v>
      </c>
      <c r="I26" s="7">
        <f>'2008'!$Z29</f>
        <v>5.204</v>
      </c>
      <c r="J26" s="7">
        <f>'2009'!$Z29</f>
        <v>5.181</v>
      </c>
      <c r="K26" s="7">
        <f>'2010'!$Z29</f>
        <v>5.14</v>
      </c>
      <c r="L26" s="7">
        <f>'2011'!$Z29</f>
        <v>5.102</v>
      </c>
      <c r="M26" s="7">
        <f>'2012'!$Z29</f>
        <v>5.056</v>
      </c>
      <c r="N26" s="7">
        <f>'2013'!$Z29</f>
        <v>5.011</v>
      </c>
      <c r="O26" s="7">
        <f>'2014'!$Z29</f>
        <v>4.971</v>
      </c>
      <c r="P26" s="7">
        <f>'2015'!$Z29</f>
        <v>4.925</v>
      </c>
      <c r="Q26" s="7">
        <f>'2016'!$Z29</f>
        <v>4.8740000000000006</v>
      </c>
      <c r="R26" s="7">
        <f>'2017'!$Z29</f>
        <v>4.837</v>
      </c>
      <c r="S26" s="7">
        <f>'2018'!$Z29</f>
        <v>4.798</v>
      </c>
      <c r="T26" s="7">
        <f>'2019'!$Z29</f>
        <v>4.764</v>
      </c>
      <c r="U26" s="7">
        <f>'2020'!$Z29</f>
        <v>4.734</v>
      </c>
      <c r="V26" s="7">
        <f>'2021'!$Z29</f>
        <v>4.7</v>
      </c>
      <c r="W26" s="7">
        <f>'2022'!$Z29</f>
        <v>4.667</v>
      </c>
      <c r="X26" s="7">
        <f>'2023'!$Z29</f>
        <v>4.645</v>
      </c>
      <c r="Y26" s="7">
        <f>'2024'!$Z29</f>
        <v>4.607</v>
      </c>
      <c r="Z26" s="7">
        <f>'2025'!$Z29</f>
        <v>4.586</v>
      </c>
      <c r="AA26" s="7">
        <f>'2026'!$Z29</f>
        <v>4.555</v>
      </c>
      <c r="AB26" s="7">
        <f>'2027'!$Z29</f>
        <v>4.526</v>
      </c>
      <c r="AC26" s="7">
        <f>'2028'!$Z29</f>
        <v>4.499</v>
      </c>
      <c r="AD26" s="7">
        <f>'2029'!$Z29</f>
        <v>4.47</v>
      </c>
      <c r="AE26" s="7">
        <f>'2030'!$Z29</f>
        <v>4.441</v>
      </c>
    </row>
    <row r="27" spans="1:31" s="11" customFormat="1" ht="12.75">
      <c r="A27" s="22"/>
      <c r="B27" s="22"/>
      <c r="C27" s="24" t="s">
        <v>28</v>
      </c>
      <c r="D27" s="7">
        <f>'2003'!$Z30</f>
        <v>10.038295237953156</v>
      </c>
      <c r="E27" s="7">
        <f>'2004'!$Z30</f>
        <v>10.55</v>
      </c>
      <c r="F27" s="7">
        <f>'2005'!$Z30</f>
        <v>10.661999999999999</v>
      </c>
      <c r="G27" s="7">
        <f>'2006'!$Z30</f>
        <v>10.765</v>
      </c>
      <c r="H27" s="7">
        <f>'2007'!$Z30</f>
        <v>10.908999999999999</v>
      </c>
      <c r="I27" s="7">
        <f>'2008'!$Z30</f>
        <v>11.058</v>
      </c>
      <c r="J27" s="7">
        <f>'2009'!$Z30</f>
        <v>11.215</v>
      </c>
      <c r="K27" s="7">
        <f>'2010'!$Z30</f>
        <v>11.365</v>
      </c>
      <c r="L27" s="7">
        <f>'2011'!$Z30</f>
        <v>11.448</v>
      </c>
      <c r="M27" s="7">
        <f>'2012'!$Z30</f>
        <v>11.521</v>
      </c>
      <c r="N27" s="7">
        <f>'2013'!$Z30</f>
        <v>11.600999999999999</v>
      </c>
      <c r="O27" s="7">
        <f>'2014'!$Z30</f>
        <v>11.679</v>
      </c>
      <c r="P27" s="7">
        <f>'2015'!$Z30</f>
        <v>11.746</v>
      </c>
      <c r="Q27" s="7">
        <f>'2016'!$Z30</f>
        <v>11.786</v>
      </c>
      <c r="R27" s="7">
        <f>'2017'!$Z30</f>
        <v>11.838000000000001</v>
      </c>
      <c r="S27" s="7">
        <f>'2018'!$Z30</f>
        <v>11.883000000000001</v>
      </c>
      <c r="T27" s="7">
        <f>'2019'!$Z30</f>
        <v>11.931000000000001</v>
      </c>
      <c r="U27" s="7">
        <f>'2020'!$Z30</f>
        <v>11.971</v>
      </c>
      <c r="V27" s="7">
        <f>'2021'!$Z30</f>
        <v>11.997</v>
      </c>
      <c r="W27" s="7">
        <f>'2022'!$Z30</f>
        <v>12.01</v>
      </c>
      <c r="X27" s="7">
        <f>'2023'!$Z30</f>
        <v>12.026</v>
      </c>
      <c r="Y27" s="7">
        <f>'2024'!$Z30</f>
        <v>12.005</v>
      </c>
      <c r="Z27" s="7">
        <f>'2025'!$Z30</f>
        <v>11.992</v>
      </c>
      <c r="AA27" s="7">
        <f>'2026'!$Z30</f>
        <v>11.953</v>
      </c>
      <c r="AB27" s="7">
        <f>'2027'!$Z30</f>
        <v>11.907</v>
      </c>
      <c r="AC27" s="7">
        <f>'2028'!$Z30</f>
        <v>11.86</v>
      </c>
      <c r="AD27" s="7">
        <f>'2029'!$Z30</f>
        <v>11.811</v>
      </c>
      <c r="AE27" s="7">
        <f>'2030'!$Z30</f>
        <v>11.76</v>
      </c>
    </row>
    <row r="28" spans="1:31" ht="12.75">
      <c r="A28" s="21"/>
      <c r="B28" s="19" t="s">
        <v>29</v>
      </c>
      <c r="C28" s="20"/>
      <c r="D28" s="7">
        <f>'2003'!$Z31</f>
        <v>78.822814379742</v>
      </c>
      <c r="E28" s="7">
        <f>'2004'!$Z31</f>
        <v>83.095</v>
      </c>
      <c r="F28" s="7">
        <f>'2005'!$Z31</f>
        <v>82.065</v>
      </c>
      <c r="G28" s="7">
        <f>'2006'!$Z31</f>
        <v>81.286</v>
      </c>
      <c r="H28" s="7">
        <f>'2007'!$Z31</f>
        <v>82.01</v>
      </c>
      <c r="I28" s="7">
        <f>'2008'!$Z31</f>
        <v>83.68900000000001</v>
      </c>
      <c r="J28" s="7">
        <f>'2009'!$Z31</f>
        <v>85.471</v>
      </c>
      <c r="K28" s="7">
        <f>'2010'!$Z31</f>
        <v>86.676</v>
      </c>
      <c r="L28" s="7">
        <f>'2011'!$Z31</f>
        <v>87.165</v>
      </c>
      <c r="M28" s="7">
        <f>'2012'!$Z31</f>
        <v>87.24300000000001</v>
      </c>
      <c r="N28" s="7">
        <f>'2013'!$Z31</f>
        <v>87.18</v>
      </c>
      <c r="O28" s="7">
        <f>'2014'!$Z31</f>
        <v>87.01700000000001</v>
      </c>
      <c r="P28" s="7">
        <f>'2015'!$Z31</f>
        <v>86.85600000000001</v>
      </c>
      <c r="Q28" s="7">
        <f>'2016'!$Z31</f>
        <v>86.7</v>
      </c>
      <c r="R28" s="7">
        <f>'2017'!$Z31</f>
        <v>86.56899999999999</v>
      </c>
      <c r="S28" s="7">
        <f>'2018'!$Z31</f>
        <v>86.5</v>
      </c>
      <c r="T28" s="7">
        <f>'2019'!$Z31</f>
        <v>86.452</v>
      </c>
      <c r="U28" s="7">
        <f>'2020'!$Z31</f>
        <v>86.42700000000002</v>
      </c>
      <c r="V28" s="7">
        <f>'2021'!$Z31</f>
        <v>86.43800000000002</v>
      </c>
      <c r="W28" s="7">
        <f>'2022'!$Z31</f>
        <v>86.449</v>
      </c>
      <c r="X28" s="7">
        <f>'2023'!$Z31</f>
        <v>86.478</v>
      </c>
      <c r="Y28" s="7">
        <f>'2024'!$Z31</f>
        <v>86.51099999999998</v>
      </c>
      <c r="Z28" s="7">
        <f>'2025'!$Z31</f>
        <v>86.522</v>
      </c>
      <c r="AA28" s="7">
        <f>'2026'!$Z31</f>
        <v>86.548</v>
      </c>
      <c r="AB28" s="7">
        <f>'2027'!$Z31</f>
        <v>86.562</v>
      </c>
      <c r="AC28" s="7">
        <f>'2028'!$Z31</f>
        <v>86.58199999999998</v>
      </c>
      <c r="AD28" s="7">
        <f>'2029'!$Z31</f>
        <v>86.60600000000001</v>
      </c>
      <c r="AE28" s="7">
        <f>'2030'!$Z31</f>
        <v>86.628</v>
      </c>
    </row>
    <row r="29" spans="1:31" ht="12.75">
      <c r="A29" s="8" t="s">
        <v>1</v>
      </c>
      <c r="B29" s="9"/>
      <c r="C29" s="9"/>
      <c r="D29" s="10">
        <f>'2003'!$Z32</f>
        <v>893.4849955285575</v>
      </c>
      <c r="E29" s="10">
        <f>'2004'!$Z32</f>
        <v>867.4297558569639</v>
      </c>
      <c r="F29" s="10">
        <f>'2005'!$Z32</f>
        <v>891.2478211306343</v>
      </c>
      <c r="G29" s="10">
        <f>'2006'!$Z32</f>
        <v>916.3459073769334</v>
      </c>
      <c r="H29" s="10">
        <f>'2007'!$Z32</f>
        <v>917.5618574172339</v>
      </c>
      <c r="I29" s="10">
        <f>'2008'!$Z32</f>
        <v>949.8011175324638</v>
      </c>
      <c r="J29" s="10">
        <f>'2009'!$Z32</f>
        <v>953.3955771541822</v>
      </c>
      <c r="K29" s="10">
        <f>'2010'!$Z32</f>
        <v>926.9528920658588</v>
      </c>
      <c r="L29" s="10">
        <f>'2011'!$Z32</f>
        <v>950.3572055413445</v>
      </c>
      <c r="M29" s="10">
        <f>'2012'!$Z32</f>
        <v>963.1253145266454</v>
      </c>
      <c r="N29" s="10">
        <f>'2013'!$Z32</f>
        <v>981.1807806977262</v>
      </c>
      <c r="O29" s="10">
        <f>'2014'!$Z32</f>
        <v>964.8620147953927</v>
      </c>
      <c r="P29" s="10">
        <f>'2015'!$Z32</f>
        <v>978.8562457303877</v>
      </c>
      <c r="Q29" s="10">
        <f>'2016'!$Z32</f>
        <v>983.1532506409876</v>
      </c>
      <c r="R29" s="10">
        <f>'2017'!$Z32</f>
        <v>968.6689351021454</v>
      </c>
      <c r="S29" s="10">
        <f>'2018'!$Z32</f>
        <v>965.0059146179852</v>
      </c>
      <c r="T29" s="10">
        <f>'2019'!$Z32</f>
        <v>976.1983600565507</v>
      </c>
      <c r="U29" s="10">
        <f>'2020'!$Z32</f>
        <v>966.4843518406732</v>
      </c>
      <c r="V29" s="10">
        <f>'2021'!$Z32</f>
        <v>967.5255747778643</v>
      </c>
      <c r="W29" s="10">
        <f>'2022'!$Z32</f>
        <v>965.2388774893359</v>
      </c>
      <c r="X29" s="10">
        <f>'2023'!$Z32</f>
        <v>957.3855246576942</v>
      </c>
      <c r="Y29" s="10">
        <f>'2024'!$Z32</f>
        <v>982.95939366429</v>
      </c>
      <c r="Z29" s="10">
        <f>'2025'!$Z32</f>
        <v>973.4168471840462</v>
      </c>
      <c r="AA29" s="10">
        <f>'2026'!$Z32</f>
        <v>995.7032844312761</v>
      </c>
      <c r="AB29" s="10">
        <f>'2027'!$Z32</f>
        <v>999.3590899404002</v>
      </c>
      <c r="AC29" s="10">
        <f>'2028'!$Z32</f>
        <v>1000.4112331208586</v>
      </c>
      <c r="AD29" s="10">
        <f>'2029'!$Z32</f>
        <v>1002.8619539916239</v>
      </c>
      <c r="AE29" s="10">
        <f>'2030'!$Z32</f>
        <v>1009.9413447257007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2003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-61.965528549999995</v>
      </c>
      <c r="I7" s="39">
        <v>-147.374366664</v>
      </c>
      <c r="J7" s="39">
        <v>0</v>
      </c>
      <c r="K7" s="39">
        <v>-91.23037509999999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3.357306086000051</v>
      </c>
      <c r="AA7" s="37">
        <v>0</v>
      </c>
      <c r="AB7" s="37">
        <v>0</v>
      </c>
      <c r="AC7" s="37">
        <v>0</v>
      </c>
      <c r="AD7" s="37">
        <v>0</v>
      </c>
      <c r="AE7" s="40">
        <v>3.357306086000051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26.350672185757286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26.350672185757286</v>
      </c>
      <c r="AA8" s="37">
        <v>0</v>
      </c>
      <c r="AB8" s="37">
        <v>0</v>
      </c>
      <c r="AC8" s="37">
        <v>0</v>
      </c>
      <c r="AD8" s="37">
        <v>0</v>
      </c>
      <c r="AE8" s="40">
        <v>26.350672185757286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0.0068866560000000005</v>
      </c>
      <c r="J10" s="39">
        <v>0</v>
      </c>
      <c r="K10" s="39">
        <v>0</v>
      </c>
      <c r="L10" s="39">
        <v>0</v>
      </c>
      <c r="M10" s="39">
        <v>0</v>
      </c>
      <c r="N10" s="39">
        <v>0.00736</v>
      </c>
      <c r="O10" s="39">
        <v>0</v>
      </c>
      <c r="P10" s="37">
        <v>0.62637902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0.640625676</v>
      </c>
      <c r="AA10" s="37">
        <v>0.14803190858744103</v>
      </c>
      <c r="AB10" s="37">
        <v>0</v>
      </c>
      <c r="AC10" s="37">
        <v>0</v>
      </c>
      <c r="AD10" s="37">
        <v>-0.61651</v>
      </c>
      <c r="AE10" s="40">
        <v>0.17214758458744106</v>
      </c>
    </row>
    <row r="11" spans="1:31" ht="12.75">
      <c r="A11" s="19" t="s">
        <v>7</v>
      </c>
      <c r="B11" s="19" t="s">
        <v>8</v>
      </c>
      <c r="C11" s="20"/>
      <c r="D11" s="37">
        <v>0.034207376000000005</v>
      </c>
      <c r="E11" s="38">
        <v>0</v>
      </c>
      <c r="F11" s="39">
        <v>0</v>
      </c>
      <c r="G11" s="39">
        <v>0</v>
      </c>
      <c r="H11" s="39">
        <v>0.663205962043841</v>
      </c>
      <c r="I11" s="39">
        <v>1.4948623047961804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3.3981429586864973</v>
      </c>
      <c r="Q11" s="38">
        <v>3.661439235</v>
      </c>
      <c r="R11" s="39">
        <v>5.586451657454086</v>
      </c>
      <c r="S11" s="39">
        <v>0.25863959284</v>
      </c>
      <c r="T11" s="39">
        <v>8.056839908218201</v>
      </c>
      <c r="U11" s="39">
        <v>0.1750179173710548</v>
      </c>
      <c r="V11" s="39">
        <v>0.050507399999999994</v>
      </c>
      <c r="W11" s="39">
        <v>6.400000000003625E-06</v>
      </c>
      <c r="X11" s="39">
        <v>0</v>
      </c>
      <c r="Y11" s="39">
        <v>0</v>
      </c>
      <c r="Z11" s="37">
        <v>23.37932071240986</v>
      </c>
      <c r="AA11" s="37">
        <v>0.701016810755717</v>
      </c>
      <c r="AB11" s="37">
        <v>-20.58222267159983</v>
      </c>
      <c r="AC11" s="37">
        <v>0</v>
      </c>
      <c r="AD11" s="37">
        <v>0</v>
      </c>
      <c r="AE11" s="40">
        <v>3.4981148515657488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0.08243</v>
      </c>
      <c r="X12" s="39">
        <v>0</v>
      </c>
      <c r="Y12" s="39">
        <v>0</v>
      </c>
      <c r="Z12" s="37">
        <v>0.08243</v>
      </c>
      <c r="AA12" s="37">
        <v>0</v>
      </c>
      <c r="AB12" s="37">
        <v>-0.08243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135.58651794800855</v>
      </c>
      <c r="E13" s="38">
        <v>0</v>
      </c>
      <c r="F13" s="39">
        <v>1.1378639135395436</v>
      </c>
      <c r="G13" s="39">
        <v>0</v>
      </c>
      <c r="H13" s="39">
        <v>9.943380055193957</v>
      </c>
      <c r="I13" s="39">
        <v>0.6197268252498445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20.2110283984934</v>
      </c>
      <c r="Q13" s="38">
        <v>2.9009445175260287</v>
      </c>
      <c r="R13" s="39">
        <v>2.626579647920355</v>
      </c>
      <c r="S13" s="39">
        <v>0</v>
      </c>
      <c r="T13" s="39">
        <v>0.10016571380336844</v>
      </c>
      <c r="U13" s="39">
        <v>0.012902390957987413</v>
      </c>
      <c r="V13" s="39">
        <v>0</v>
      </c>
      <c r="W13" s="39">
        <v>0</v>
      </c>
      <c r="X13" s="39">
        <v>0</v>
      </c>
      <c r="Y13" s="39">
        <v>0</v>
      </c>
      <c r="Z13" s="37">
        <v>173.139109410693</v>
      </c>
      <c r="AA13" s="37">
        <v>-68.90936554545586</v>
      </c>
      <c r="AB13" s="37">
        <v>0</v>
      </c>
      <c r="AC13" s="37">
        <v>0</v>
      </c>
      <c r="AD13" s="37">
        <v>0</v>
      </c>
      <c r="AE13" s="40">
        <v>104.22974386523715</v>
      </c>
    </row>
    <row r="14" spans="1:31" ht="12.75">
      <c r="A14" s="21"/>
      <c r="B14" s="19" t="s">
        <v>11</v>
      </c>
      <c r="C14" s="20"/>
      <c r="D14" s="37">
        <v>93.36511405199175</v>
      </c>
      <c r="E14" s="38">
        <v>0</v>
      </c>
      <c r="F14" s="39">
        <v>0.7835350864604569</v>
      </c>
      <c r="G14" s="39">
        <v>0</v>
      </c>
      <c r="H14" s="39">
        <v>6.847925944806081</v>
      </c>
      <c r="I14" s="39">
        <v>0.5022320862950272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58.43606424184525</v>
      </c>
      <c r="Q14" s="38">
        <v>5.314575982473972</v>
      </c>
      <c r="R14" s="39">
        <v>3.2257849227539315</v>
      </c>
      <c r="S14" s="39">
        <v>0</v>
      </c>
      <c r="T14" s="39">
        <v>24.787895860871586</v>
      </c>
      <c r="U14" s="39">
        <v>1.4994409581646906</v>
      </c>
      <c r="V14" s="39">
        <v>0</v>
      </c>
      <c r="W14" s="39">
        <v>0</v>
      </c>
      <c r="X14" s="39">
        <v>0</v>
      </c>
      <c r="Y14" s="39">
        <v>0</v>
      </c>
      <c r="Z14" s="37">
        <v>194.76256913566274</v>
      </c>
      <c r="AA14" s="37">
        <v>-60.19581526615199</v>
      </c>
      <c r="AB14" s="37">
        <v>-102.2675296815992</v>
      </c>
      <c r="AC14" s="37">
        <v>0</v>
      </c>
      <c r="AD14" s="37">
        <v>0</v>
      </c>
      <c r="AE14" s="40">
        <v>32.29922418791156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2.2057703530054034</v>
      </c>
      <c r="S16" s="43">
        <v>0</v>
      </c>
      <c r="T16" s="43">
        <v>0.8091354312123911</v>
      </c>
      <c r="U16" s="43">
        <v>1.2515908671672644</v>
      </c>
      <c r="V16" s="43">
        <v>0</v>
      </c>
      <c r="W16" s="43">
        <v>0</v>
      </c>
      <c r="X16" s="43">
        <v>0</v>
      </c>
      <c r="Y16" s="43">
        <v>0</v>
      </c>
      <c r="Z16" s="41">
        <v>22.3503381865302</v>
      </c>
      <c r="AA16" s="41">
        <v>-8.6041208772</v>
      </c>
      <c r="AB16" s="41">
        <v>-2.871387732399986</v>
      </c>
      <c r="AC16" s="41">
        <v>0</v>
      </c>
      <c r="AD16" s="41">
        <v>0</v>
      </c>
      <c r="AE16" s="44">
        <v>10.874829576930216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20.018819629123197</v>
      </c>
      <c r="Y17" s="39">
        <v>0.07632</v>
      </c>
      <c r="Z17" s="37">
        <v>20.095139629123196</v>
      </c>
      <c r="AA17" s="37">
        <v>-20.0951396291232</v>
      </c>
      <c r="AB17" s="37">
        <v>0</v>
      </c>
      <c r="AC17" s="37">
        <v>0</v>
      </c>
      <c r="AD17" s="37">
        <v>0</v>
      </c>
      <c r="AE17" s="40">
        <v>-3.552713678800501E-15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0.11982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0.11982</v>
      </c>
      <c r="AA18" s="37">
        <v>8.21599912302287</v>
      </c>
      <c r="AB18" s="37">
        <v>25.864648473759797</v>
      </c>
      <c r="AC18" s="37">
        <v>0</v>
      </c>
      <c r="AD18" s="37">
        <v>0.0246604</v>
      </c>
      <c r="AE18" s="40">
        <v>34.22512799678267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70.874701716</v>
      </c>
      <c r="J20" s="43">
        <v>0.0193836</v>
      </c>
      <c r="K20" s="43">
        <v>85.59201248774998</v>
      </c>
      <c r="L20" s="43">
        <v>0</v>
      </c>
      <c r="M20" s="43">
        <v>0</v>
      </c>
      <c r="N20" s="43">
        <v>0.510876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156.99697380375</v>
      </c>
      <c r="AA20" s="41">
        <v>0</v>
      </c>
      <c r="AB20" s="41">
        <v>0</v>
      </c>
      <c r="AC20" s="41">
        <v>0</v>
      </c>
      <c r="AD20" s="41">
        <v>0</v>
      </c>
      <c r="AE20" s="44">
        <v>156.99697380375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2.950035396</v>
      </c>
      <c r="J21" s="43">
        <v>6.960000000000001E-05</v>
      </c>
      <c r="K21" s="43">
        <v>6.569999999999998E-05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2.950170696</v>
      </c>
      <c r="AA21" s="41">
        <v>1.26684</v>
      </c>
      <c r="AB21" s="41">
        <v>0</v>
      </c>
      <c r="AC21" s="41">
        <v>0</v>
      </c>
      <c r="AD21" s="41">
        <v>0</v>
      </c>
      <c r="AE21" s="44">
        <v>4.217010696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0.028605600000000002</v>
      </c>
      <c r="K22" s="43">
        <v>0.019118699999999995</v>
      </c>
      <c r="L22" s="43">
        <v>1.2129972080889397</v>
      </c>
      <c r="M22" s="43">
        <v>0.08244079799999998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1.3431623060889397</v>
      </c>
      <c r="AA22" s="41">
        <v>0</v>
      </c>
      <c r="AB22" s="41">
        <v>0</v>
      </c>
      <c r="AC22" s="41">
        <v>0</v>
      </c>
      <c r="AD22" s="41">
        <v>0</v>
      </c>
      <c r="AE22" s="44">
        <v>1.3431623060889397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30.33337679191106</v>
      </c>
      <c r="M23" s="43">
        <v>0.018161232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30.35153802391106</v>
      </c>
      <c r="AA23" s="41">
        <v>0</v>
      </c>
      <c r="AB23" s="41">
        <v>0</v>
      </c>
      <c r="AC23" s="41">
        <v>0</v>
      </c>
      <c r="AD23" s="41">
        <v>0</v>
      </c>
      <c r="AE23" s="44">
        <v>30.35153802391106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3.827868828</v>
      </c>
      <c r="J24" s="43">
        <v>0.0010788</v>
      </c>
      <c r="K24" s="43">
        <v>0</v>
      </c>
      <c r="L24" s="43">
        <v>0</v>
      </c>
      <c r="M24" s="43">
        <v>0</v>
      </c>
      <c r="N24" s="43">
        <v>0.00023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5.652004928</v>
      </c>
      <c r="AA24" s="41">
        <v>0</v>
      </c>
      <c r="AB24" s="41">
        <v>0</v>
      </c>
      <c r="AC24" s="41">
        <v>0</v>
      </c>
      <c r="AD24" s="41">
        <v>0</v>
      </c>
      <c r="AE24" s="44">
        <v>5.652004928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0.5857961759999999</v>
      </c>
      <c r="J25" s="43">
        <v>0</v>
      </c>
      <c r="K25" s="43">
        <v>0.00397485</v>
      </c>
      <c r="L25" s="43">
        <v>0.6652368</v>
      </c>
      <c r="M25" s="43">
        <v>0.0060952079999999995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1.261103034</v>
      </c>
      <c r="AA25" s="41">
        <v>0</v>
      </c>
      <c r="AB25" s="41">
        <v>0</v>
      </c>
      <c r="AC25" s="41">
        <v>0</v>
      </c>
      <c r="AD25" s="41">
        <v>0</v>
      </c>
      <c r="AE25" s="44">
        <v>1.261103034</v>
      </c>
    </row>
    <row r="26" spans="1:31" ht="12.75">
      <c r="A26" s="22"/>
      <c r="B26" s="23" t="s">
        <v>22</v>
      </c>
      <c r="C26" s="24" t="s">
        <v>23</v>
      </c>
      <c r="D26" s="41">
        <v>1.5034775</v>
      </c>
      <c r="E26" s="42">
        <v>0</v>
      </c>
      <c r="F26" s="43">
        <v>0</v>
      </c>
      <c r="G26" s="43">
        <v>0.0007535999999999999</v>
      </c>
      <c r="H26" s="43">
        <v>0.9948245799006507</v>
      </c>
      <c r="I26" s="43">
        <v>22.44730414006298</v>
      </c>
      <c r="J26" s="43">
        <v>0.0115536</v>
      </c>
      <c r="K26" s="43">
        <v>0.04746825</v>
      </c>
      <c r="L26" s="43">
        <v>0</v>
      </c>
      <c r="M26" s="43">
        <v>0</v>
      </c>
      <c r="N26" s="43">
        <v>0.189796</v>
      </c>
      <c r="O26" s="43">
        <v>0</v>
      </c>
      <c r="P26" s="41">
        <v>2.5311106147353843</v>
      </c>
      <c r="Q26" s="42">
        <v>1.9343</v>
      </c>
      <c r="R26" s="43">
        <v>0.147</v>
      </c>
      <c r="S26" s="43">
        <v>0</v>
      </c>
      <c r="T26" s="43">
        <v>0</v>
      </c>
      <c r="U26" s="43">
        <v>0.16360465304952101</v>
      </c>
      <c r="V26" s="43">
        <v>0</v>
      </c>
      <c r="W26" s="43">
        <v>0.3474</v>
      </c>
      <c r="X26" s="43">
        <v>0</v>
      </c>
      <c r="Y26" s="43">
        <v>0</v>
      </c>
      <c r="Z26" s="41">
        <v>30.318592937748537</v>
      </c>
      <c r="AA26" s="41">
        <v>6.847294505537915</v>
      </c>
      <c r="AB26" s="41">
        <v>1.884594</v>
      </c>
      <c r="AC26" s="41">
        <v>0</v>
      </c>
      <c r="AD26" s="41">
        <v>0</v>
      </c>
      <c r="AE26" s="44">
        <v>39.05048144328645</v>
      </c>
    </row>
    <row r="27" spans="1:31" ht="12.75">
      <c r="A27" s="22"/>
      <c r="B27" s="22"/>
      <c r="C27" s="24" t="s">
        <v>24</v>
      </c>
      <c r="D27" s="41">
        <v>7.283101698069855</v>
      </c>
      <c r="E27" s="42">
        <v>0</v>
      </c>
      <c r="F27" s="43">
        <v>0</v>
      </c>
      <c r="G27" s="43">
        <v>7.944294199999999</v>
      </c>
      <c r="H27" s="43">
        <v>6.941122851459042</v>
      </c>
      <c r="I27" s="43">
        <v>9.963784765150933</v>
      </c>
      <c r="J27" s="43">
        <v>0.046840799999999995</v>
      </c>
      <c r="K27" s="43">
        <v>0.026247149999999997</v>
      </c>
      <c r="L27" s="43">
        <v>0</v>
      </c>
      <c r="M27" s="43">
        <v>0</v>
      </c>
      <c r="N27" s="43">
        <v>1.471862</v>
      </c>
      <c r="O27" s="43">
        <v>0</v>
      </c>
      <c r="P27" s="41">
        <v>31.79856594710705</v>
      </c>
      <c r="Q27" s="42">
        <v>0</v>
      </c>
      <c r="R27" s="43">
        <v>5.970722738514035</v>
      </c>
      <c r="S27" s="43">
        <v>0</v>
      </c>
      <c r="T27" s="43">
        <v>0.6535879103669534</v>
      </c>
      <c r="U27" s="43">
        <v>0.10659597458506676</v>
      </c>
      <c r="V27" s="43">
        <v>0</v>
      </c>
      <c r="W27" s="43">
        <v>1.1588592051384399</v>
      </c>
      <c r="X27" s="43">
        <v>0</v>
      </c>
      <c r="Y27" s="43">
        <v>0</v>
      </c>
      <c r="Z27" s="41">
        <v>73.36558524039138</v>
      </c>
      <c r="AA27" s="41">
        <v>33.80832662313845</v>
      </c>
      <c r="AB27" s="41">
        <v>7.026735621285258</v>
      </c>
      <c r="AC27" s="41">
        <v>0</v>
      </c>
      <c r="AD27" s="41">
        <v>0.04288549837769391</v>
      </c>
      <c r="AE27" s="44">
        <v>114.2435329831928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6.225859836</v>
      </c>
      <c r="J28" s="43">
        <v>0.001392</v>
      </c>
      <c r="K28" s="43">
        <v>0.026937</v>
      </c>
      <c r="L28" s="43">
        <v>0</v>
      </c>
      <c r="M28" s="43">
        <v>0</v>
      </c>
      <c r="N28" s="43">
        <v>0.225584</v>
      </c>
      <c r="O28" s="43">
        <v>0</v>
      </c>
      <c r="P28" s="41">
        <v>0.20776788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6.687540716</v>
      </c>
      <c r="AA28" s="41">
        <v>1.18368</v>
      </c>
      <c r="AB28" s="41">
        <v>0</v>
      </c>
      <c r="AC28" s="41">
        <v>0</v>
      </c>
      <c r="AD28" s="41">
        <v>0</v>
      </c>
      <c r="AE28" s="44">
        <v>7.871220716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0.0034736201376206434</v>
      </c>
      <c r="H29" s="43">
        <v>0.04865981168201095</v>
      </c>
      <c r="I29" s="43">
        <v>1.421538642527974</v>
      </c>
      <c r="J29" s="43">
        <v>0.017566084526987203</v>
      </c>
      <c r="K29" s="43">
        <v>0</v>
      </c>
      <c r="L29" s="43">
        <v>0</v>
      </c>
      <c r="M29" s="43">
        <v>0</v>
      </c>
      <c r="N29" s="43">
        <v>0.010340883778238531</v>
      </c>
      <c r="O29" s="43">
        <v>0</v>
      </c>
      <c r="P29" s="41">
        <v>2.591099025176552</v>
      </c>
      <c r="Q29" s="42">
        <v>0</v>
      </c>
      <c r="R29" s="43">
        <v>0.96716</v>
      </c>
      <c r="S29" s="43">
        <v>0</v>
      </c>
      <c r="T29" s="43">
        <v>0</v>
      </c>
      <c r="U29" s="43">
        <v>0</v>
      </c>
      <c r="V29" s="43">
        <v>0.0813325</v>
      </c>
      <c r="W29" s="43">
        <v>0</v>
      </c>
      <c r="X29" s="43">
        <v>0</v>
      </c>
      <c r="Y29" s="43">
        <v>0</v>
      </c>
      <c r="Z29" s="41">
        <v>5.141170567829383</v>
      </c>
      <c r="AA29" s="41">
        <v>9.027360593399473</v>
      </c>
      <c r="AB29" s="41">
        <v>10.213391678045483</v>
      </c>
      <c r="AC29" s="41">
        <v>0</v>
      </c>
      <c r="AD29" s="41">
        <v>0.027448205081115288</v>
      </c>
      <c r="AE29" s="44">
        <v>24.409371044355453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0.005528885462379359</v>
      </c>
      <c r="H30" s="43">
        <v>0.12222079967750826</v>
      </c>
      <c r="I30" s="43">
        <v>2.2128702825706132</v>
      </c>
      <c r="J30" s="43">
        <v>0.027959553873012806</v>
      </c>
      <c r="K30" s="43">
        <v>0</v>
      </c>
      <c r="L30" s="43">
        <v>0</v>
      </c>
      <c r="M30" s="43">
        <v>0</v>
      </c>
      <c r="N30" s="43">
        <v>0.15964383622176148</v>
      </c>
      <c r="O30" s="43">
        <v>0</v>
      </c>
      <c r="P30" s="41">
        <v>5.385504090143669</v>
      </c>
      <c r="Q30" s="42">
        <v>0</v>
      </c>
      <c r="R30" s="43">
        <v>0.006706245471629892</v>
      </c>
      <c r="S30" s="43">
        <v>0</v>
      </c>
      <c r="T30" s="43">
        <v>1.8075566508944605</v>
      </c>
      <c r="U30" s="43">
        <v>0.31030489363812197</v>
      </c>
      <c r="V30" s="43">
        <v>0</v>
      </c>
      <c r="W30" s="43">
        <v>0</v>
      </c>
      <c r="X30" s="43">
        <v>0</v>
      </c>
      <c r="Y30" s="43">
        <v>0</v>
      </c>
      <c r="Z30" s="41">
        <v>10.038295237953156</v>
      </c>
      <c r="AA30" s="41">
        <v>27.488318868045162</v>
      </c>
      <c r="AB30" s="41">
        <v>19.575229840262086</v>
      </c>
      <c r="AC30" s="41">
        <v>0</v>
      </c>
      <c r="AD30" s="41">
        <v>0.016468923048669173</v>
      </c>
      <c r="AE30" s="44">
        <v>57.11831286930907</v>
      </c>
    </row>
    <row r="31" spans="1:31" ht="12.75">
      <c r="A31" s="21"/>
      <c r="B31" s="19" t="s">
        <v>29</v>
      </c>
      <c r="C31" s="20"/>
      <c r="D31" s="37">
        <v>0.0290409</v>
      </c>
      <c r="E31" s="38">
        <v>0</v>
      </c>
      <c r="F31" s="39">
        <v>0</v>
      </c>
      <c r="G31" s="39">
        <v>0.2600640944</v>
      </c>
      <c r="H31" s="39">
        <v>0.0474297696</v>
      </c>
      <c r="I31" s="39">
        <v>27.510587563872</v>
      </c>
      <c r="J31" s="39">
        <v>0.18585956160000003</v>
      </c>
      <c r="K31" s="39">
        <v>1.3034316622499995</v>
      </c>
      <c r="L31" s="39">
        <v>0</v>
      </c>
      <c r="M31" s="39">
        <v>0</v>
      </c>
      <c r="N31" s="39">
        <v>0.5960532800000001</v>
      </c>
      <c r="O31" s="39">
        <v>0</v>
      </c>
      <c r="P31" s="37">
        <v>28.522399156019993</v>
      </c>
      <c r="Q31" s="38">
        <v>2.9014499999999996</v>
      </c>
      <c r="R31" s="39">
        <v>15.003100892</v>
      </c>
      <c r="S31" s="39">
        <v>0</v>
      </c>
      <c r="T31" s="39">
        <v>0</v>
      </c>
      <c r="U31" s="39">
        <v>0</v>
      </c>
      <c r="V31" s="39">
        <v>0.2439975</v>
      </c>
      <c r="W31" s="39">
        <v>2.2194000000000003</v>
      </c>
      <c r="X31" s="39">
        <v>0</v>
      </c>
      <c r="Y31" s="39">
        <v>0</v>
      </c>
      <c r="Z31" s="37">
        <v>78.822814379742</v>
      </c>
      <c r="AA31" s="37">
        <v>36.968159903262084</v>
      </c>
      <c r="AB31" s="37">
        <v>64.49900075544635</v>
      </c>
      <c r="AC31" s="37">
        <v>0</v>
      </c>
      <c r="AD31" s="37">
        <v>0.5050469734925215</v>
      </c>
      <c r="AE31" s="40">
        <v>180.79502201194296</v>
      </c>
    </row>
    <row r="32" spans="1:31" ht="12.75">
      <c r="A32" s="25" t="s">
        <v>1</v>
      </c>
      <c r="B32" s="26"/>
      <c r="C32" s="26"/>
      <c r="D32" s="45">
        <v>237.96329537600033</v>
      </c>
      <c r="E32" s="46">
        <v>354.80084600000004</v>
      </c>
      <c r="F32" s="47">
        <v>1.9213990000000005</v>
      </c>
      <c r="G32" s="47">
        <v>8.2141144</v>
      </c>
      <c r="H32" s="47">
        <v>-22.459727447958716</v>
      </c>
      <c r="I32" s="47">
        <v>3.3009078401239087</v>
      </c>
      <c r="J32" s="47">
        <v>0.7399002</v>
      </c>
      <c r="K32" s="47">
        <v>-4.211119300000007</v>
      </c>
      <c r="L32" s="47">
        <v>5.626603199999999</v>
      </c>
      <c r="M32" s="47">
        <v>0.10669723799999999</v>
      </c>
      <c r="N32" s="47">
        <v>-4.562004</v>
      </c>
      <c r="O32" s="47">
        <v>0</v>
      </c>
      <c r="P32" s="45">
        <v>195.10225750567997</v>
      </c>
      <c r="Q32" s="46">
        <v>16.718509735</v>
      </c>
      <c r="R32" s="47">
        <v>35.91508092493203</v>
      </c>
      <c r="S32" s="47">
        <v>0.25863959284</v>
      </c>
      <c r="T32" s="47">
        <v>36.22573710036696</v>
      </c>
      <c r="U32" s="47">
        <v>3.54478552931134</v>
      </c>
      <c r="V32" s="47">
        <v>0.3758374</v>
      </c>
      <c r="W32" s="47">
        <v>3.80809560513844</v>
      </c>
      <c r="X32" s="47">
        <v>20.018819629123197</v>
      </c>
      <c r="Y32" s="47">
        <v>0.07632</v>
      </c>
      <c r="Z32" s="45">
        <v>893.4849955285575</v>
      </c>
      <c r="AA32" s="45">
        <v>-30.81786654138194</v>
      </c>
      <c r="AB32" s="45">
        <v>0.15432174919999397</v>
      </c>
      <c r="AC32" s="45">
        <v>0</v>
      </c>
      <c r="AD32" s="45">
        <v>0</v>
      </c>
      <c r="AE32" s="48">
        <v>862.8214507363756</v>
      </c>
    </row>
  </sheetData>
  <printOptions/>
  <pageMargins left="0.75" right="0.75" top="1" bottom="1" header="0" footer="0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2004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30.675853516503683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30.675853516503683</v>
      </c>
      <c r="AA8" s="37">
        <v>0</v>
      </c>
      <c r="AB8" s="37">
        <v>0</v>
      </c>
      <c r="AC8" s="37">
        <v>0</v>
      </c>
      <c r="AD8" s="37">
        <v>0</v>
      </c>
      <c r="AE8" s="40">
        <v>30.675853516503683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0.006229282220081244</v>
      </c>
      <c r="J10" s="39">
        <v>0</v>
      </c>
      <c r="K10" s="39">
        <v>0</v>
      </c>
      <c r="L10" s="39">
        <v>0</v>
      </c>
      <c r="M10" s="39">
        <v>0</v>
      </c>
      <c r="N10" s="39">
        <v>0.0066574426165323134</v>
      </c>
      <c r="O10" s="39">
        <v>0</v>
      </c>
      <c r="P10" s="37">
        <v>0.5665872801426285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0.5794740049792421</v>
      </c>
      <c r="AA10" s="37">
        <v>0.14994392927096403</v>
      </c>
      <c r="AB10" s="37">
        <v>0</v>
      </c>
      <c r="AC10" s="37">
        <v>0</v>
      </c>
      <c r="AD10" s="37">
        <v>-0.6468800000000001</v>
      </c>
      <c r="AE10" s="40">
        <v>0.08253793425020595</v>
      </c>
    </row>
    <row r="11" spans="1:31" ht="12.75">
      <c r="A11" s="19" t="s">
        <v>7</v>
      </c>
      <c r="B11" s="19" t="s">
        <v>8</v>
      </c>
      <c r="C11" s="20"/>
      <c r="D11" s="37">
        <v>0.3952309971813479</v>
      </c>
      <c r="E11" s="38">
        <v>0</v>
      </c>
      <c r="F11" s="39">
        <v>0</v>
      </c>
      <c r="G11" s="39">
        <v>0</v>
      </c>
      <c r="H11" s="39">
        <v>10.313341345613276</v>
      </c>
      <c r="I11" s="39">
        <v>0.863762460640904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11.804284297164235</v>
      </c>
      <c r="Q11" s="38">
        <v>5.632985956044346</v>
      </c>
      <c r="R11" s="39">
        <v>9.077376291438346</v>
      </c>
      <c r="S11" s="39">
        <v>0</v>
      </c>
      <c r="T11" s="39">
        <v>7.387274440064895</v>
      </c>
      <c r="U11" s="39">
        <v>0.15532194733550486</v>
      </c>
      <c r="V11" s="39">
        <v>0.06208606954262019</v>
      </c>
      <c r="W11" s="39">
        <v>0</v>
      </c>
      <c r="X11" s="39">
        <v>0</v>
      </c>
      <c r="Y11" s="39">
        <v>0</v>
      </c>
      <c r="Z11" s="37">
        <v>45.69166380502548</v>
      </c>
      <c r="AA11" s="37">
        <v>0.7206265254883558</v>
      </c>
      <c r="AB11" s="37">
        <v>-38.92245202652847</v>
      </c>
      <c r="AC11" s="37">
        <v>0</v>
      </c>
      <c r="AD11" s="37">
        <v>0</v>
      </c>
      <c r="AE11" s="40">
        <v>7.4898383039853655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121.6169800739527</v>
      </c>
      <c r="E13" s="38">
        <v>0</v>
      </c>
      <c r="F13" s="39">
        <v>0</v>
      </c>
      <c r="G13" s="39">
        <v>0</v>
      </c>
      <c r="H13" s="39">
        <v>5.857802895592955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7.137439104153757</v>
      </c>
      <c r="Q13" s="38">
        <v>9.596929422937823</v>
      </c>
      <c r="R13" s="39">
        <v>1.0533837839093612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145.26253528054662</v>
      </c>
      <c r="AA13" s="37">
        <v>-59.21805443530734</v>
      </c>
      <c r="AB13" s="37">
        <v>0</v>
      </c>
      <c r="AC13" s="37">
        <v>0</v>
      </c>
      <c r="AD13" s="37">
        <v>0</v>
      </c>
      <c r="AE13" s="40">
        <v>86.04448084523928</v>
      </c>
    </row>
    <row r="14" spans="1:31" ht="12.75">
      <c r="A14" s="21"/>
      <c r="B14" s="19" t="s">
        <v>11</v>
      </c>
      <c r="C14" s="20"/>
      <c r="D14" s="37">
        <v>65.52024398759197</v>
      </c>
      <c r="E14" s="38">
        <v>0</v>
      </c>
      <c r="F14" s="39">
        <v>0</v>
      </c>
      <c r="G14" s="39">
        <v>0</v>
      </c>
      <c r="H14" s="39">
        <v>4.96425339364721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49.414764267380534</v>
      </c>
      <c r="Q14" s="38">
        <v>6.533518551259531</v>
      </c>
      <c r="R14" s="39">
        <v>4.501988776412428</v>
      </c>
      <c r="S14" s="39">
        <v>0</v>
      </c>
      <c r="T14" s="39">
        <v>26.18805471048639</v>
      </c>
      <c r="U14" s="39">
        <v>2.1412751003659345</v>
      </c>
      <c r="V14" s="39">
        <v>0</v>
      </c>
      <c r="W14" s="39">
        <v>0</v>
      </c>
      <c r="X14" s="39">
        <v>0</v>
      </c>
      <c r="Y14" s="39">
        <v>0</v>
      </c>
      <c r="Z14" s="37">
        <v>159.264098787144</v>
      </c>
      <c r="AA14" s="37">
        <v>-56.96415502807346</v>
      </c>
      <c r="AB14" s="37">
        <v>-93.36973060196183</v>
      </c>
      <c r="AC14" s="37">
        <v>0</v>
      </c>
      <c r="AD14" s="37">
        <v>0</v>
      </c>
      <c r="AE14" s="40">
        <v>8.93021315710871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1.3035908671672642</v>
      </c>
      <c r="V16" s="43">
        <v>0</v>
      </c>
      <c r="W16" s="43">
        <v>0</v>
      </c>
      <c r="X16" s="43">
        <v>0</v>
      </c>
      <c r="Y16" s="43">
        <v>0</v>
      </c>
      <c r="Z16" s="41">
        <v>22.40313457174196</v>
      </c>
      <c r="AA16" s="41">
        <v>-8.6221208772</v>
      </c>
      <c r="AB16" s="41">
        <v>-2.871387732399986</v>
      </c>
      <c r="AC16" s="41">
        <v>0</v>
      </c>
      <c r="AD16" s="41">
        <v>0</v>
      </c>
      <c r="AE16" s="44">
        <v>10.909625962141972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20.263726800000104</v>
      </c>
      <c r="Y17" s="39">
        <v>0.11157630188679304</v>
      </c>
      <c r="Z17" s="37">
        <v>20.375303101886896</v>
      </c>
      <c r="AA17" s="37">
        <v>-20.375303101886896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0.11140203424534188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0.11140203424534188</v>
      </c>
      <c r="AA18" s="37">
        <v>8.9567634408602</v>
      </c>
      <c r="AB18" s="37">
        <v>27.352249999999984</v>
      </c>
      <c r="AC18" s="37">
        <v>0</v>
      </c>
      <c r="AD18" s="37">
        <v>0.024880000000000006</v>
      </c>
      <c r="AE18" s="40">
        <v>36.44529547510553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72.25494220303572</v>
      </c>
      <c r="J20" s="43">
        <v>0</v>
      </c>
      <c r="K20" s="43">
        <v>88.91684047122388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161.1717826742596</v>
      </c>
      <c r="AA20" s="41">
        <v>0</v>
      </c>
      <c r="AB20" s="41">
        <v>0</v>
      </c>
      <c r="AC20" s="41">
        <v>0</v>
      </c>
      <c r="AD20" s="41">
        <v>0</v>
      </c>
      <c r="AE20" s="44">
        <v>161.1717826742596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2.740863720096428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2.740863720096428</v>
      </c>
      <c r="AA21" s="41">
        <v>1.0769233972084031</v>
      </c>
      <c r="AB21" s="41">
        <v>0</v>
      </c>
      <c r="AC21" s="41">
        <v>0</v>
      </c>
      <c r="AD21" s="41">
        <v>0</v>
      </c>
      <c r="AE21" s="44">
        <v>3.817787117304831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0.029063289600000004</v>
      </c>
      <c r="K22" s="43">
        <v>0.019424599199999996</v>
      </c>
      <c r="L22" s="43">
        <v>1.2324080000000002</v>
      </c>
      <c r="M22" s="43">
        <v>0.08375985076799998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1.3646557395680001</v>
      </c>
      <c r="AA22" s="41">
        <v>0</v>
      </c>
      <c r="AB22" s="41">
        <v>0</v>
      </c>
      <c r="AC22" s="41">
        <v>0</v>
      </c>
      <c r="AD22" s="41">
        <v>0</v>
      </c>
      <c r="AE22" s="44">
        <v>1.3646557395680001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30.819344</v>
      </c>
      <c r="M23" s="43">
        <v>0.018288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30.837632</v>
      </c>
      <c r="AA23" s="41">
        <v>0</v>
      </c>
      <c r="AB23" s="41">
        <v>0</v>
      </c>
      <c r="AC23" s="41">
        <v>0</v>
      </c>
      <c r="AD23" s="41">
        <v>0</v>
      </c>
      <c r="AE23" s="44">
        <v>30.837632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3.1872738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5.0101011</v>
      </c>
      <c r="AA24" s="41">
        <v>0</v>
      </c>
      <c r="AB24" s="41">
        <v>0</v>
      </c>
      <c r="AC24" s="41">
        <v>0</v>
      </c>
      <c r="AD24" s="41">
        <v>0</v>
      </c>
      <c r="AE24" s="44">
        <v>5.0101011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1.585</v>
      </c>
      <c r="E26" s="42">
        <v>0</v>
      </c>
      <c r="F26" s="43">
        <v>0</v>
      </c>
      <c r="G26" s="43">
        <v>0</v>
      </c>
      <c r="H26" s="43">
        <v>1.05</v>
      </c>
      <c r="I26" s="43">
        <v>22.393</v>
      </c>
      <c r="J26" s="43">
        <v>0.012</v>
      </c>
      <c r="K26" s="43">
        <v>0.048</v>
      </c>
      <c r="L26" s="43">
        <v>0</v>
      </c>
      <c r="M26" s="43">
        <v>0</v>
      </c>
      <c r="N26" s="43">
        <v>0.197</v>
      </c>
      <c r="O26" s="43">
        <v>0</v>
      </c>
      <c r="P26" s="41">
        <v>2.702</v>
      </c>
      <c r="Q26" s="42">
        <v>2.004</v>
      </c>
      <c r="R26" s="43">
        <v>0.156</v>
      </c>
      <c r="S26" s="43">
        <v>0</v>
      </c>
      <c r="T26" s="43">
        <v>0</v>
      </c>
      <c r="U26" s="43">
        <v>0.172</v>
      </c>
      <c r="V26" s="43">
        <v>0</v>
      </c>
      <c r="W26" s="43">
        <v>0.346</v>
      </c>
      <c r="X26" s="43">
        <v>0</v>
      </c>
      <c r="Y26" s="43">
        <v>0</v>
      </c>
      <c r="Z26" s="41">
        <v>30.665</v>
      </c>
      <c r="AA26" s="41">
        <v>6.868</v>
      </c>
      <c r="AB26" s="41">
        <v>2.004</v>
      </c>
      <c r="AC26" s="41">
        <v>0</v>
      </c>
      <c r="AD26" s="41">
        <v>0</v>
      </c>
      <c r="AE26" s="44">
        <v>39.53699999999999</v>
      </c>
    </row>
    <row r="27" spans="1:31" ht="12.75">
      <c r="A27" s="22"/>
      <c r="B27" s="22"/>
      <c r="C27" s="24" t="s">
        <v>24</v>
      </c>
      <c r="D27" s="41">
        <v>7.139</v>
      </c>
      <c r="E27" s="42">
        <v>0</v>
      </c>
      <c r="F27" s="43">
        <v>0</v>
      </c>
      <c r="G27" s="43">
        <v>7.839</v>
      </c>
      <c r="H27" s="43">
        <v>6.8759999999999994</v>
      </c>
      <c r="I27" s="43">
        <v>10.025</v>
      </c>
      <c r="J27" s="43">
        <v>0.046</v>
      </c>
      <c r="K27" s="43">
        <v>0.026</v>
      </c>
      <c r="L27" s="43">
        <v>0</v>
      </c>
      <c r="M27" s="43">
        <v>0</v>
      </c>
      <c r="N27" s="43">
        <v>1.505</v>
      </c>
      <c r="O27" s="43">
        <v>0</v>
      </c>
      <c r="P27" s="41">
        <v>32.635</v>
      </c>
      <c r="Q27" s="42">
        <v>0</v>
      </c>
      <c r="R27" s="43">
        <v>6.012</v>
      </c>
      <c r="S27" s="43">
        <v>0</v>
      </c>
      <c r="T27" s="43">
        <v>0.651</v>
      </c>
      <c r="U27" s="43">
        <v>0.106</v>
      </c>
      <c r="V27" s="43">
        <v>0</v>
      </c>
      <c r="W27" s="43">
        <v>1.153</v>
      </c>
      <c r="X27" s="43">
        <v>0</v>
      </c>
      <c r="Y27" s="43">
        <v>0</v>
      </c>
      <c r="Z27" s="41">
        <v>74.01299999999999</v>
      </c>
      <c r="AA27" s="41">
        <v>33.855</v>
      </c>
      <c r="AB27" s="41">
        <v>7.094</v>
      </c>
      <c r="AC27" s="41">
        <v>0</v>
      </c>
      <c r="AD27" s="41">
        <v>0.044</v>
      </c>
      <c r="AE27" s="44">
        <v>115.00599999999999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6.443</v>
      </c>
      <c r="J28" s="43">
        <v>0.001</v>
      </c>
      <c r="K28" s="43">
        <v>0.028</v>
      </c>
      <c r="L28" s="43">
        <v>0</v>
      </c>
      <c r="M28" s="43">
        <v>0</v>
      </c>
      <c r="N28" s="43">
        <v>0.233</v>
      </c>
      <c r="O28" s="43">
        <v>0</v>
      </c>
      <c r="P28" s="41">
        <v>0.223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6.927999999999999</v>
      </c>
      <c r="AA28" s="41">
        <v>1.201</v>
      </c>
      <c r="AB28" s="41">
        <v>0</v>
      </c>
      <c r="AC28" s="41">
        <v>0</v>
      </c>
      <c r="AD28" s="41">
        <v>0</v>
      </c>
      <c r="AE28" s="44">
        <v>8.129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0.053</v>
      </c>
      <c r="I29" s="43">
        <v>1.526</v>
      </c>
      <c r="J29" s="43">
        <v>0.019</v>
      </c>
      <c r="K29" s="43">
        <v>0</v>
      </c>
      <c r="L29" s="43">
        <v>0</v>
      </c>
      <c r="M29" s="43">
        <v>0</v>
      </c>
      <c r="N29" s="43">
        <v>0.01</v>
      </c>
      <c r="O29" s="43">
        <v>0</v>
      </c>
      <c r="P29" s="41">
        <v>2.68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5.39</v>
      </c>
      <c r="AA29" s="41">
        <v>9.049</v>
      </c>
      <c r="AB29" s="41">
        <v>10.65</v>
      </c>
      <c r="AC29" s="41">
        <v>0</v>
      </c>
      <c r="AD29" s="41">
        <v>0.028</v>
      </c>
      <c r="AE29" s="44">
        <v>25.116999999999997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0.005</v>
      </c>
      <c r="H30" s="43">
        <v>0.13</v>
      </c>
      <c r="I30" s="43">
        <v>2.31</v>
      </c>
      <c r="J30" s="43">
        <v>0.03</v>
      </c>
      <c r="K30" s="43">
        <v>0</v>
      </c>
      <c r="L30" s="43">
        <v>0</v>
      </c>
      <c r="M30" s="43">
        <v>0</v>
      </c>
      <c r="N30" s="43">
        <v>0.163</v>
      </c>
      <c r="O30" s="43">
        <v>0</v>
      </c>
      <c r="P30" s="41">
        <v>5.674</v>
      </c>
      <c r="Q30" s="42">
        <v>0</v>
      </c>
      <c r="R30" s="43">
        <v>0.007</v>
      </c>
      <c r="S30" s="43">
        <v>0</v>
      </c>
      <c r="T30" s="43">
        <v>1.904</v>
      </c>
      <c r="U30" s="43">
        <v>0.327</v>
      </c>
      <c r="V30" s="43">
        <v>0</v>
      </c>
      <c r="W30" s="43">
        <v>0</v>
      </c>
      <c r="X30" s="43">
        <v>0</v>
      </c>
      <c r="Y30" s="43">
        <v>0</v>
      </c>
      <c r="Z30" s="41">
        <v>10.55</v>
      </c>
      <c r="AA30" s="41">
        <v>27.858</v>
      </c>
      <c r="AB30" s="41">
        <v>20.772</v>
      </c>
      <c r="AC30" s="41">
        <v>0</v>
      </c>
      <c r="AD30" s="41">
        <v>0.017</v>
      </c>
      <c r="AE30" s="44">
        <v>59.197</v>
      </c>
    </row>
    <row r="31" spans="1:31" ht="12.75">
      <c r="A31" s="21"/>
      <c r="B31" s="19" t="s">
        <v>29</v>
      </c>
      <c r="C31" s="20"/>
      <c r="D31" s="37">
        <v>0.03</v>
      </c>
      <c r="E31" s="38">
        <v>0</v>
      </c>
      <c r="F31" s="39">
        <v>0</v>
      </c>
      <c r="G31" s="39">
        <v>0.267</v>
      </c>
      <c r="H31" s="39">
        <v>0.048</v>
      </c>
      <c r="I31" s="39">
        <v>28.236</v>
      </c>
      <c r="J31" s="39">
        <v>0.191</v>
      </c>
      <c r="K31" s="39">
        <v>1.271</v>
      </c>
      <c r="L31" s="39">
        <v>0</v>
      </c>
      <c r="M31" s="39">
        <v>0</v>
      </c>
      <c r="N31" s="39">
        <v>0.629</v>
      </c>
      <c r="O31" s="39">
        <v>0</v>
      </c>
      <c r="P31" s="37">
        <v>30.512</v>
      </c>
      <c r="Q31" s="38">
        <v>3.123</v>
      </c>
      <c r="R31" s="39">
        <v>16.149</v>
      </c>
      <c r="S31" s="39">
        <v>0</v>
      </c>
      <c r="T31" s="39">
        <v>0</v>
      </c>
      <c r="U31" s="39">
        <v>0</v>
      </c>
      <c r="V31" s="39">
        <v>0.25</v>
      </c>
      <c r="W31" s="39">
        <v>2.389</v>
      </c>
      <c r="X31" s="39">
        <v>0</v>
      </c>
      <c r="Y31" s="39">
        <v>0</v>
      </c>
      <c r="Z31" s="37">
        <v>83.095</v>
      </c>
      <c r="AA31" s="37">
        <v>37.593</v>
      </c>
      <c r="AB31" s="37">
        <v>68.628</v>
      </c>
      <c r="AC31" s="37">
        <v>0</v>
      </c>
      <c r="AD31" s="37">
        <v>0.533</v>
      </c>
      <c r="AE31" s="40">
        <v>189.849</v>
      </c>
    </row>
    <row r="32" spans="1:31" ht="12.75">
      <c r="A32" s="25" t="s">
        <v>1</v>
      </c>
      <c r="B32" s="26"/>
      <c r="C32" s="26"/>
      <c r="D32" s="45">
        <v>196.44829096065618</v>
      </c>
      <c r="E32" s="46">
        <v>354.80084600000004</v>
      </c>
      <c r="F32" s="47">
        <v>0</v>
      </c>
      <c r="G32" s="47">
        <v>8.114</v>
      </c>
      <c r="H32" s="47">
        <v>-18.77609958746837</v>
      </c>
      <c r="I32" s="47">
        <v>3.641924087591466</v>
      </c>
      <c r="J32" s="47">
        <v>0.7276542896</v>
      </c>
      <c r="K32" s="47">
        <v>-0.9211100295760968</v>
      </c>
      <c r="L32" s="47">
        <v>6.131981199999999</v>
      </c>
      <c r="M32" s="47">
        <v>0.10204785076799998</v>
      </c>
      <c r="N32" s="47">
        <v>-4.990092557383468</v>
      </c>
      <c r="O32" s="47">
        <v>0</v>
      </c>
      <c r="P32" s="45">
        <v>189.06003448730513</v>
      </c>
      <c r="Q32" s="46">
        <v>26.896233930241703</v>
      </c>
      <c r="R32" s="47">
        <v>40.35712005778988</v>
      </c>
      <c r="S32" s="47">
        <v>0</v>
      </c>
      <c r="T32" s="47">
        <v>36.95002020676368</v>
      </c>
      <c r="U32" s="47">
        <v>4.230515789246337</v>
      </c>
      <c r="V32" s="47">
        <v>0.3930860695426202</v>
      </c>
      <c r="W32" s="47">
        <v>3.888</v>
      </c>
      <c r="X32" s="47">
        <v>20.263726800000104</v>
      </c>
      <c r="Y32" s="47">
        <v>0.11157630188679304</v>
      </c>
      <c r="Z32" s="45">
        <v>867.4297558569639</v>
      </c>
      <c r="AA32" s="45">
        <v>-16.519829708839794</v>
      </c>
      <c r="AB32" s="45">
        <v>-1.769028894890269</v>
      </c>
      <c r="AC32" s="45">
        <v>0</v>
      </c>
      <c r="AD32" s="45">
        <v>0</v>
      </c>
      <c r="AE32" s="48">
        <v>849.1408972532338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A1">
      <selection activeCell="A1" sqref="A1"/>
    </sheetView>
  </sheetViews>
  <sheetFormatPr defaultColWidth="9.140625" defaultRowHeight="12.75"/>
  <cols>
    <col min="1" max="2" width="25.28125" style="0" bestFit="1" customWidth="1"/>
    <col min="3" max="3" width="27.57421875" style="0" bestFit="1" customWidth="1"/>
    <col min="4" max="4" width="11.421875" style="0" bestFit="1" customWidth="1"/>
    <col min="5" max="5" width="9.28125" style="0" bestFit="1" customWidth="1"/>
    <col min="6" max="6" width="11.421875" style="0" bestFit="1" customWidth="1"/>
    <col min="7" max="7" width="10.421875" style="0" bestFit="1" customWidth="1"/>
    <col min="8" max="8" width="20.421875" style="0" bestFit="1" customWidth="1"/>
    <col min="9" max="9" width="15.8515625" style="0" bestFit="1" customWidth="1"/>
    <col min="10" max="10" width="10.57421875" style="0" bestFit="1" customWidth="1"/>
    <col min="11" max="11" width="15.00390625" style="0" bestFit="1" customWidth="1"/>
    <col min="12" max="12" width="11.28125" style="0" bestFit="1" customWidth="1"/>
    <col min="13" max="13" width="12.28125" style="0" bestFit="1" customWidth="1"/>
    <col min="14" max="14" width="5.7109375" style="0" bestFit="1" customWidth="1"/>
    <col min="15" max="15" width="14.28125" style="0" bestFit="1" customWidth="1"/>
    <col min="16" max="16" width="9.28125" style="0" bestFit="1" customWidth="1"/>
    <col min="17" max="18" width="6.140625" style="0" bestFit="1" customWidth="1"/>
    <col min="19" max="19" width="15.00390625" style="0" bestFit="1" customWidth="1"/>
    <col min="20" max="20" width="6.8515625" style="0" bestFit="1" customWidth="1"/>
    <col min="21" max="21" width="7.57421875" style="0" bestFit="1" customWidth="1"/>
    <col min="22" max="22" width="10.140625" style="0" bestFit="1" customWidth="1"/>
    <col min="23" max="23" width="17.28125" style="0" bestFit="1" customWidth="1"/>
    <col min="24" max="24" width="11.28125" style="0" bestFit="1" customWidth="1"/>
    <col min="25" max="25" width="10.57421875" style="0" bestFit="1" customWidth="1"/>
    <col min="26" max="26" width="15.140625" style="0" bestFit="1" customWidth="1"/>
    <col min="27" max="27" width="11.140625" style="0" bestFit="1" customWidth="1"/>
    <col min="28" max="28" width="11.57421875" style="0" bestFit="1" customWidth="1"/>
    <col min="29" max="29" width="18.8515625" style="0" bestFit="1" customWidth="1"/>
    <col min="30" max="30" width="6.8515625" style="0" bestFit="1" customWidth="1"/>
    <col min="31" max="31" width="11.00390625" style="0" bestFit="1" customWidth="1"/>
  </cols>
  <sheetData>
    <row r="1" spans="1:31" ht="12.75">
      <c r="A1" s="12" t="s">
        <v>34</v>
      </c>
      <c r="B1" s="13">
        <v>2005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14.25">
      <c r="A3" s="15" t="s">
        <v>35</v>
      </c>
      <c r="B3" s="27"/>
      <c r="C3" s="27"/>
      <c r="D3" s="16" t="s">
        <v>36</v>
      </c>
      <c r="E3" s="17" t="s">
        <v>37</v>
      </c>
      <c r="F3" s="17" t="s">
        <v>38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9"/>
    </row>
    <row r="4" spans="1:31" ht="14.25">
      <c r="A4" s="30"/>
      <c r="B4" s="31"/>
      <c r="C4" s="31"/>
      <c r="D4" s="32" t="s">
        <v>39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32" t="s">
        <v>33</v>
      </c>
      <c r="AA4" s="32" t="s">
        <v>32</v>
      </c>
      <c r="AB4" s="32" t="s">
        <v>31</v>
      </c>
      <c r="AC4" s="32" t="s">
        <v>40</v>
      </c>
      <c r="AD4" s="32" t="s">
        <v>30</v>
      </c>
      <c r="AE4" s="33" t="s">
        <v>1</v>
      </c>
    </row>
    <row r="5" spans="1:31" ht="14.25">
      <c r="A5" s="30"/>
      <c r="B5" s="31"/>
      <c r="C5" s="31"/>
      <c r="D5" s="32" t="s">
        <v>41</v>
      </c>
      <c r="E5" s="32" t="s">
        <v>42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32" t="s">
        <v>43</v>
      </c>
      <c r="Q5" s="32" t="s">
        <v>44</v>
      </c>
      <c r="R5" s="28"/>
      <c r="S5" s="28"/>
      <c r="T5" s="28"/>
      <c r="U5" s="28"/>
      <c r="V5" s="28"/>
      <c r="W5" s="28"/>
      <c r="X5" s="28"/>
      <c r="Y5" s="28"/>
      <c r="Z5" s="34"/>
      <c r="AA5" s="34"/>
      <c r="AB5" s="34"/>
      <c r="AC5" s="34"/>
      <c r="AD5" s="34"/>
      <c r="AE5" s="35"/>
    </row>
    <row r="6" spans="1:31" ht="14.25">
      <c r="A6" s="18" t="s">
        <v>45</v>
      </c>
      <c r="B6" s="18" t="s">
        <v>46</v>
      </c>
      <c r="C6" s="16" t="s">
        <v>47</v>
      </c>
      <c r="D6" s="34"/>
      <c r="E6" s="32" t="s">
        <v>48</v>
      </c>
      <c r="F6" s="36" t="s">
        <v>49</v>
      </c>
      <c r="G6" s="36" t="s">
        <v>50</v>
      </c>
      <c r="H6" s="36" t="s">
        <v>51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36" t="s">
        <v>57</v>
      </c>
      <c r="O6" s="36" t="s">
        <v>58</v>
      </c>
      <c r="P6" s="34"/>
      <c r="Q6" s="32" t="s">
        <v>59</v>
      </c>
      <c r="R6" s="36" t="s">
        <v>60</v>
      </c>
      <c r="S6" s="36" t="s">
        <v>61</v>
      </c>
      <c r="T6" s="36" t="s">
        <v>62</v>
      </c>
      <c r="U6" s="36" t="s">
        <v>63</v>
      </c>
      <c r="V6" s="36" t="s">
        <v>64</v>
      </c>
      <c r="W6" s="36" t="s">
        <v>65</v>
      </c>
      <c r="X6" s="36" t="s">
        <v>66</v>
      </c>
      <c r="Y6" s="36" t="s">
        <v>67</v>
      </c>
      <c r="Z6" s="34"/>
      <c r="AA6" s="34"/>
      <c r="AB6" s="34"/>
      <c r="AC6" s="34"/>
      <c r="AD6" s="34"/>
      <c r="AE6" s="35"/>
    </row>
    <row r="7" spans="1:31" ht="12.75">
      <c r="A7" s="19" t="s">
        <v>2</v>
      </c>
      <c r="B7" s="19" t="s">
        <v>3</v>
      </c>
      <c r="C7" s="20"/>
      <c r="D7" s="37">
        <v>0</v>
      </c>
      <c r="E7" s="38">
        <v>354.80084600000004</v>
      </c>
      <c r="F7" s="39">
        <v>0</v>
      </c>
      <c r="G7" s="39">
        <v>0</v>
      </c>
      <c r="H7" s="39">
        <v>-61.96552855</v>
      </c>
      <c r="I7" s="39">
        <v>-147.374366664</v>
      </c>
      <c r="J7" s="39">
        <v>0</v>
      </c>
      <c r="K7" s="39">
        <v>-91.23037509999997</v>
      </c>
      <c r="L7" s="39">
        <v>-26.5850076</v>
      </c>
      <c r="M7" s="39">
        <v>0</v>
      </c>
      <c r="N7" s="39">
        <v>-7.73375</v>
      </c>
      <c r="O7" s="39">
        <v>-16.554512</v>
      </c>
      <c r="P7" s="37">
        <v>0</v>
      </c>
      <c r="Q7" s="38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7">
        <v>3.357306086000065</v>
      </c>
      <c r="AA7" s="37">
        <v>0</v>
      </c>
      <c r="AB7" s="37">
        <v>0</v>
      </c>
      <c r="AC7" s="37">
        <v>0</v>
      </c>
      <c r="AD7" s="37">
        <v>0</v>
      </c>
      <c r="AE7" s="40">
        <v>3.357306086000065</v>
      </c>
    </row>
    <row r="8" spans="1:31" ht="12.75">
      <c r="A8" s="21"/>
      <c r="B8" s="19" t="s">
        <v>4</v>
      </c>
      <c r="C8" s="20"/>
      <c r="D8" s="37">
        <v>0</v>
      </c>
      <c r="E8" s="38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7">
        <v>36.084147324224766</v>
      </c>
      <c r="Q8" s="38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7">
        <v>36.084147324224766</v>
      </c>
      <c r="AA8" s="37">
        <v>0</v>
      </c>
      <c r="AB8" s="37">
        <v>0</v>
      </c>
      <c r="AC8" s="37">
        <v>0</v>
      </c>
      <c r="AD8" s="37">
        <v>0</v>
      </c>
      <c r="AE8" s="40">
        <v>36.084147324224766</v>
      </c>
    </row>
    <row r="9" spans="1:31" ht="12.75">
      <c r="A9" s="21"/>
      <c r="B9" s="19" t="s">
        <v>5</v>
      </c>
      <c r="C9" s="20"/>
      <c r="D9" s="37">
        <v>0</v>
      </c>
      <c r="E9" s="38">
        <v>0</v>
      </c>
      <c r="F9" s="39">
        <v>0</v>
      </c>
      <c r="G9" s="39">
        <v>0</v>
      </c>
      <c r="H9" s="39">
        <v>0.8170243500000001</v>
      </c>
      <c r="I9" s="39">
        <v>0.003084648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14.389844499999999</v>
      </c>
      <c r="P9" s="37">
        <v>0</v>
      </c>
      <c r="Q9" s="38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7">
        <v>15.209953497999999</v>
      </c>
      <c r="AA9" s="37">
        <v>1.3409914608</v>
      </c>
      <c r="AB9" s="37">
        <v>0.259642</v>
      </c>
      <c r="AC9" s="37">
        <v>0</v>
      </c>
      <c r="AD9" s="37">
        <v>0</v>
      </c>
      <c r="AE9" s="40">
        <v>16.8105869588</v>
      </c>
    </row>
    <row r="10" spans="1:31" ht="12.75">
      <c r="A10" s="21"/>
      <c r="B10" s="19" t="s">
        <v>6</v>
      </c>
      <c r="C10" s="20"/>
      <c r="D10" s="37">
        <v>0</v>
      </c>
      <c r="E10" s="38">
        <v>0</v>
      </c>
      <c r="F10" s="39">
        <v>0</v>
      </c>
      <c r="G10" s="39">
        <v>0</v>
      </c>
      <c r="H10" s="39">
        <v>0</v>
      </c>
      <c r="I10" s="39">
        <v>0.006229282220081244</v>
      </c>
      <c r="J10" s="39">
        <v>0</v>
      </c>
      <c r="K10" s="39">
        <v>0</v>
      </c>
      <c r="L10" s="39">
        <v>0</v>
      </c>
      <c r="M10" s="39">
        <v>0</v>
      </c>
      <c r="N10" s="39">
        <v>0.0066574426165323134</v>
      </c>
      <c r="O10" s="39">
        <v>0</v>
      </c>
      <c r="P10" s="37">
        <v>0.5665872801426285</v>
      </c>
      <c r="Q10" s="38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7">
        <v>0.5794740049792421</v>
      </c>
      <c r="AA10" s="37">
        <v>0.14994392927096403</v>
      </c>
      <c r="AB10" s="37">
        <v>0</v>
      </c>
      <c r="AC10" s="37">
        <v>0</v>
      </c>
      <c r="AD10" s="37">
        <v>-0.6468800000000001</v>
      </c>
      <c r="AE10" s="40">
        <v>0.08253793425020595</v>
      </c>
    </row>
    <row r="11" spans="1:31" ht="12.75">
      <c r="A11" s="19" t="s">
        <v>7</v>
      </c>
      <c r="B11" s="19" t="s">
        <v>8</v>
      </c>
      <c r="C11" s="20"/>
      <c r="D11" s="37">
        <v>3.2591678311821393</v>
      </c>
      <c r="E11" s="38">
        <v>0</v>
      </c>
      <c r="F11" s="39">
        <v>0</v>
      </c>
      <c r="G11" s="39">
        <v>0</v>
      </c>
      <c r="H11" s="39">
        <v>15.550362276465227</v>
      </c>
      <c r="I11" s="39">
        <v>0.8139169036912322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7">
        <v>13.68356900680259</v>
      </c>
      <c r="Q11" s="38">
        <v>5.495814041409991</v>
      </c>
      <c r="R11" s="39">
        <v>8.885976330859155</v>
      </c>
      <c r="S11" s="39">
        <v>0</v>
      </c>
      <c r="T11" s="39">
        <v>3.5014685956529843</v>
      </c>
      <c r="U11" s="39">
        <v>0.1523779983279711</v>
      </c>
      <c r="V11" s="39">
        <v>0.07379993615864584</v>
      </c>
      <c r="W11" s="39">
        <v>0</v>
      </c>
      <c r="X11" s="39">
        <v>0</v>
      </c>
      <c r="Y11" s="39">
        <v>0</v>
      </c>
      <c r="Z11" s="37">
        <v>51.416452920549936</v>
      </c>
      <c r="AA11" s="37">
        <v>0.7206265254883558</v>
      </c>
      <c r="AB11" s="37">
        <v>-44.03627202527573</v>
      </c>
      <c r="AC11" s="37">
        <v>0</v>
      </c>
      <c r="AD11" s="37">
        <v>0</v>
      </c>
      <c r="AE11" s="40">
        <v>8.100807420762564</v>
      </c>
    </row>
    <row r="12" spans="1:31" ht="12.75">
      <c r="A12" s="21"/>
      <c r="B12" s="19" t="s">
        <v>9</v>
      </c>
      <c r="C12" s="20"/>
      <c r="D12" s="37">
        <v>0</v>
      </c>
      <c r="E12" s="38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7">
        <v>0</v>
      </c>
      <c r="Q12" s="38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1.1427234324639095</v>
      </c>
      <c r="X12" s="39">
        <v>0</v>
      </c>
      <c r="Y12" s="39">
        <v>0</v>
      </c>
      <c r="Z12" s="37">
        <v>1.1427234324639095</v>
      </c>
      <c r="AA12" s="37">
        <v>0.2285446864927818</v>
      </c>
      <c r="AB12" s="37">
        <v>-1.3712681189566913</v>
      </c>
      <c r="AC12" s="37">
        <v>0</v>
      </c>
      <c r="AD12" s="37">
        <v>0</v>
      </c>
      <c r="AE12" s="40">
        <v>0</v>
      </c>
    </row>
    <row r="13" spans="1:31" ht="12.75">
      <c r="A13" s="21"/>
      <c r="B13" s="19" t="s">
        <v>10</v>
      </c>
      <c r="C13" s="20"/>
      <c r="D13" s="37">
        <v>141.45481249144595</v>
      </c>
      <c r="E13" s="38">
        <v>0</v>
      </c>
      <c r="F13" s="39">
        <v>0</v>
      </c>
      <c r="G13" s="39">
        <v>0</v>
      </c>
      <c r="H13" s="39">
        <v>6.351407189491322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7">
        <v>3.7574900896993038</v>
      </c>
      <c r="Q13" s="38">
        <v>9.688425601376442</v>
      </c>
      <c r="R13" s="39">
        <v>0.6721042236490944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7">
        <v>161.9242395956621</v>
      </c>
      <c r="AA13" s="37">
        <v>-65.79668776269676</v>
      </c>
      <c r="AB13" s="37">
        <v>0</v>
      </c>
      <c r="AC13" s="37">
        <v>0</v>
      </c>
      <c r="AD13" s="37">
        <v>0</v>
      </c>
      <c r="AE13" s="40">
        <v>96.12755183296534</v>
      </c>
    </row>
    <row r="14" spans="1:31" ht="12.75">
      <c r="A14" s="21"/>
      <c r="B14" s="19" t="s">
        <v>11</v>
      </c>
      <c r="C14" s="20"/>
      <c r="D14" s="37">
        <v>56.42639633044472</v>
      </c>
      <c r="E14" s="38">
        <v>0</v>
      </c>
      <c r="F14" s="39">
        <v>0</v>
      </c>
      <c r="G14" s="39">
        <v>0</v>
      </c>
      <c r="H14" s="39">
        <v>5.044335516458288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7">
        <v>38.01750089719585</v>
      </c>
      <c r="Q14" s="38">
        <v>6.6767001540137745</v>
      </c>
      <c r="R14" s="39">
        <v>4.574037316776133</v>
      </c>
      <c r="S14" s="39">
        <v>0</v>
      </c>
      <c r="T14" s="39">
        <v>34.913883195235286</v>
      </c>
      <c r="U14" s="39">
        <v>3.167992415253154</v>
      </c>
      <c r="V14" s="39">
        <v>0</v>
      </c>
      <c r="W14" s="39">
        <v>0</v>
      </c>
      <c r="X14" s="39">
        <v>0</v>
      </c>
      <c r="Y14" s="39">
        <v>0</v>
      </c>
      <c r="Z14" s="37">
        <v>148.82084582537723</v>
      </c>
      <c r="AA14" s="37">
        <v>-50.93565698023197</v>
      </c>
      <c r="AB14" s="37">
        <v>-86.8513550531014</v>
      </c>
      <c r="AC14" s="37">
        <v>0</v>
      </c>
      <c r="AD14" s="37">
        <v>0</v>
      </c>
      <c r="AE14" s="40">
        <v>11.033833792043865</v>
      </c>
    </row>
    <row r="15" spans="1:31" ht="12.75">
      <c r="A15" s="22"/>
      <c r="B15" s="23" t="s">
        <v>68</v>
      </c>
      <c r="C15" s="24" t="s">
        <v>69</v>
      </c>
      <c r="D15" s="41">
        <v>0</v>
      </c>
      <c r="E15" s="42">
        <v>0</v>
      </c>
      <c r="F15" s="43">
        <v>0</v>
      </c>
      <c r="G15" s="43">
        <v>0</v>
      </c>
      <c r="H15" s="43">
        <v>0.00956629</v>
      </c>
      <c r="I15" s="43">
        <v>0.0034235211638800537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1">
        <v>0.02145025861254178</v>
      </c>
      <c r="Q15" s="42">
        <v>0.0058</v>
      </c>
      <c r="R15" s="43">
        <v>0.17580446781258788</v>
      </c>
      <c r="S15" s="43">
        <v>0</v>
      </c>
      <c r="T15" s="43">
        <v>0.010555624999999999</v>
      </c>
      <c r="U15" s="43">
        <v>0.02532787437763309</v>
      </c>
      <c r="V15" s="43">
        <v>0</v>
      </c>
      <c r="W15" s="43">
        <v>0</v>
      </c>
      <c r="X15" s="43">
        <v>0</v>
      </c>
      <c r="Y15" s="43">
        <v>0</v>
      </c>
      <c r="Z15" s="41">
        <v>0.2519280369666428</v>
      </c>
      <c r="AA15" s="41">
        <v>-0.009445019999999998</v>
      </c>
      <c r="AB15" s="41">
        <v>-3.365350533999953</v>
      </c>
      <c r="AC15" s="41">
        <v>0</v>
      </c>
      <c r="AD15" s="41">
        <v>0</v>
      </c>
      <c r="AE15" s="44">
        <v>-3.1228675170333102</v>
      </c>
    </row>
    <row r="16" spans="1:31" ht="12.75">
      <c r="A16" s="22"/>
      <c r="B16" s="22"/>
      <c r="C16" s="24" t="s">
        <v>70</v>
      </c>
      <c r="D16" s="41">
        <v>0.16183590193014602</v>
      </c>
      <c r="E16" s="42">
        <v>0</v>
      </c>
      <c r="F16" s="43">
        <v>0</v>
      </c>
      <c r="G16" s="43">
        <v>0</v>
      </c>
      <c r="H16" s="43">
        <v>0.8303732876781896</v>
      </c>
      <c r="I16" s="43">
        <v>0.024711116434440142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2.1646675</v>
      </c>
      <c r="P16" s="41">
        <v>14.902253729102373</v>
      </c>
      <c r="Q16" s="42">
        <v>0</v>
      </c>
      <c r="R16" s="43">
        <v>2.2065667382171537</v>
      </c>
      <c r="S16" s="43">
        <v>0</v>
      </c>
      <c r="T16" s="43">
        <v>0.8091354312123911</v>
      </c>
      <c r="U16" s="43">
        <v>1.3525908671672644</v>
      </c>
      <c r="V16" s="43">
        <v>0</v>
      </c>
      <c r="W16" s="43">
        <v>0</v>
      </c>
      <c r="X16" s="43">
        <v>0</v>
      </c>
      <c r="Y16" s="43">
        <v>0</v>
      </c>
      <c r="Z16" s="41">
        <v>22.452134571741958</v>
      </c>
      <c r="AA16" s="41">
        <v>-8.626724888399998</v>
      </c>
      <c r="AB16" s="41">
        <v>-2.871387732399986</v>
      </c>
      <c r="AC16" s="41">
        <v>0</v>
      </c>
      <c r="AD16" s="41">
        <v>0</v>
      </c>
      <c r="AE16" s="44">
        <v>10.954021950941973</v>
      </c>
    </row>
    <row r="17" spans="1:31" ht="12.75">
      <c r="A17" s="21"/>
      <c r="B17" s="19" t="s">
        <v>12</v>
      </c>
      <c r="C17" s="20"/>
      <c r="D17" s="37">
        <v>0</v>
      </c>
      <c r="E17" s="38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7">
        <v>0</v>
      </c>
      <c r="Q17" s="38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24.48540000000017</v>
      </c>
      <c r="Y17" s="39">
        <v>0.11157630188679304</v>
      </c>
      <c r="Z17" s="37">
        <v>24.59697630188696</v>
      </c>
      <c r="AA17" s="37">
        <v>-24.59697630188696</v>
      </c>
      <c r="AB17" s="37">
        <v>0</v>
      </c>
      <c r="AC17" s="37">
        <v>0</v>
      </c>
      <c r="AD17" s="37">
        <v>0</v>
      </c>
      <c r="AE17" s="40">
        <v>0</v>
      </c>
    </row>
    <row r="18" spans="1:31" ht="12.75">
      <c r="A18" s="21"/>
      <c r="B18" s="19" t="s">
        <v>13</v>
      </c>
      <c r="C18" s="20"/>
      <c r="D18" s="37">
        <v>0</v>
      </c>
      <c r="E18" s="38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7">
        <v>0.11342690908865824</v>
      </c>
      <c r="Q18" s="38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7">
        <v>0.11342690908865824</v>
      </c>
      <c r="AA18" s="37">
        <v>9.041440860215033</v>
      </c>
      <c r="AB18" s="37">
        <v>27.32949999999998</v>
      </c>
      <c r="AC18" s="37">
        <v>0</v>
      </c>
      <c r="AD18" s="37">
        <v>0.024880000000000006</v>
      </c>
      <c r="AE18" s="40">
        <v>36.50924776930368</v>
      </c>
    </row>
    <row r="19" spans="1:31" ht="12.75">
      <c r="A19" s="19" t="s">
        <v>14</v>
      </c>
      <c r="B19" s="19" t="s">
        <v>15</v>
      </c>
      <c r="C19" s="20"/>
      <c r="D19" s="37">
        <v>0</v>
      </c>
      <c r="E19" s="38">
        <v>0</v>
      </c>
      <c r="F19" s="39">
        <v>0</v>
      </c>
      <c r="G19" s="39">
        <v>0</v>
      </c>
      <c r="H19" s="39">
        <v>10.417240099999999</v>
      </c>
      <c r="I19" s="39">
        <v>0</v>
      </c>
      <c r="J19" s="39">
        <v>0.39959100000000003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7">
        <v>0</v>
      </c>
      <c r="Q19" s="38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7">
        <v>10.816831099999998</v>
      </c>
      <c r="AA19" s="37">
        <v>0</v>
      </c>
      <c r="AB19" s="37">
        <v>0</v>
      </c>
      <c r="AC19" s="37">
        <v>0</v>
      </c>
      <c r="AD19" s="37">
        <v>0</v>
      </c>
      <c r="AE19" s="40">
        <v>10.816831099999998</v>
      </c>
    </row>
    <row r="20" spans="1:31" ht="12.75">
      <c r="A20" s="22"/>
      <c r="B20" s="23" t="s">
        <v>16</v>
      </c>
      <c r="C20" s="24" t="s">
        <v>17</v>
      </c>
      <c r="D20" s="41">
        <v>0</v>
      </c>
      <c r="E20" s="42">
        <v>0</v>
      </c>
      <c r="F20" s="43">
        <v>0</v>
      </c>
      <c r="G20" s="43">
        <v>0</v>
      </c>
      <c r="H20" s="43">
        <v>0</v>
      </c>
      <c r="I20" s="43">
        <v>73.33485921176873</v>
      </c>
      <c r="J20" s="43">
        <v>0</v>
      </c>
      <c r="K20" s="43">
        <v>90.47135211198838</v>
      </c>
      <c r="L20" s="43">
        <v>0</v>
      </c>
      <c r="M20" s="43">
        <v>0</v>
      </c>
      <c r="N20" s="43">
        <v>0</v>
      </c>
      <c r="O20" s="43">
        <v>0</v>
      </c>
      <c r="P20" s="41">
        <v>0</v>
      </c>
      <c r="Q20" s="42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1">
        <v>163.8062113237571</v>
      </c>
      <c r="AA20" s="41">
        <v>0</v>
      </c>
      <c r="AB20" s="41">
        <v>0</v>
      </c>
      <c r="AC20" s="41">
        <v>0</v>
      </c>
      <c r="AD20" s="41">
        <v>0</v>
      </c>
      <c r="AE20" s="44">
        <v>163.8062113237571</v>
      </c>
    </row>
    <row r="21" spans="1:31" ht="12.75">
      <c r="A21" s="22"/>
      <c r="B21" s="22"/>
      <c r="C21" s="24" t="s">
        <v>18</v>
      </c>
      <c r="D21" s="41">
        <v>0</v>
      </c>
      <c r="E21" s="42">
        <v>0</v>
      </c>
      <c r="F21" s="43">
        <v>0</v>
      </c>
      <c r="G21" s="43">
        <v>0</v>
      </c>
      <c r="H21" s="43">
        <v>0</v>
      </c>
      <c r="I21" s="43">
        <v>2.72990475653442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1">
        <v>0</v>
      </c>
      <c r="Q21" s="42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1">
        <v>2.72990475653442</v>
      </c>
      <c r="AA21" s="41">
        <v>0.9808642689576239</v>
      </c>
      <c r="AB21" s="41">
        <v>0</v>
      </c>
      <c r="AC21" s="41">
        <v>0</v>
      </c>
      <c r="AD21" s="41">
        <v>0</v>
      </c>
      <c r="AE21" s="44">
        <v>3.710769025492044</v>
      </c>
    </row>
    <row r="22" spans="1:31" ht="12.75">
      <c r="A22" s="22"/>
      <c r="B22" s="22"/>
      <c r="C22" s="24" t="s">
        <v>19</v>
      </c>
      <c r="D22" s="41">
        <v>0</v>
      </c>
      <c r="E22" s="42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0.029528302233600003</v>
      </c>
      <c r="K22" s="43">
        <v>0.019735392787199997</v>
      </c>
      <c r="L22" s="43">
        <v>1.2521265280000002</v>
      </c>
      <c r="M22" s="43">
        <v>0.08510000838028799</v>
      </c>
      <c r="N22" s="43">
        <v>0</v>
      </c>
      <c r="O22" s="43">
        <v>0</v>
      </c>
      <c r="P22" s="41">
        <v>0</v>
      </c>
      <c r="Q22" s="42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1">
        <v>1.3864902314010883</v>
      </c>
      <c r="AA22" s="41">
        <v>0</v>
      </c>
      <c r="AB22" s="41">
        <v>0</v>
      </c>
      <c r="AC22" s="41">
        <v>0</v>
      </c>
      <c r="AD22" s="41">
        <v>0</v>
      </c>
      <c r="AE22" s="44">
        <v>1.3864902314010883</v>
      </c>
    </row>
    <row r="23" spans="1:31" ht="12.75">
      <c r="A23" s="22"/>
      <c r="B23" s="22"/>
      <c r="C23" s="24" t="s">
        <v>71</v>
      </c>
      <c r="D23" s="41">
        <v>0</v>
      </c>
      <c r="E23" s="42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31.312453504</v>
      </c>
      <c r="M23" s="43">
        <v>0.018580608</v>
      </c>
      <c r="N23" s="43">
        <v>0</v>
      </c>
      <c r="O23" s="43">
        <v>0</v>
      </c>
      <c r="P23" s="41">
        <v>0</v>
      </c>
      <c r="Q23" s="42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1">
        <v>31.331034112</v>
      </c>
      <c r="AA23" s="41">
        <v>0</v>
      </c>
      <c r="AB23" s="41">
        <v>0</v>
      </c>
      <c r="AC23" s="41">
        <v>0</v>
      </c>
      <c r="AD23" s="41">
        <v>0</v>
      </c>
      <c r="AE23" s="44">
        <v>31.331034112</v>
      </c>
    </row>
    <row r="24" spans="1:31" ht="12.75">
      <c r="A24" s="22"/>
      <c r="B24" s="22"/>
      <c r="C24" s="24" t="s">
        <v>20</v>
      </c>
      <c r="D24" s="41">
        <v>0</v>
      </c>
      <c r="E24" s="42">
        <v>0</v>
      </c>
      <c r="F24" s="43">
        <v>0</v>
      </c>
      <c r="G24" s="43">
        <v>0</v>
      </c>
      <c r="H24" s="43">
        <v>1.8228273000000002</v>
      </c>
      <c r="I24" s="43">
        <v>3.0166769999999996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1">
        <v>0</v>
      </c>
      <c r="Q24" s="42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1">
        <v>4.8395043</v>
      </c>
      <c r="AA24" s="41">
        <v>0</v>
      </c>
      <c r="AB24" s="41">
        <v>0</v>
      </c>
      <c r="AC24" s="41">
        <v>0</v>
      </c>
      <c r="AD24" s="41">
        <v>0</v>
      </c>
      <c r="AE24" s="44">
        <v>4.8395043</v>
      </c>
    </row>
    <row r="25" spans="1:31" ht="12.75">
      <c r="A25" s="22"/>
      <c r="B25" s="22"/>
      <c r="C25" s="24" t="s">
        <v>21</v>
      </c>
      <c r="D25" s="41">
        <v>0</v>
      </c>
      <c r="E25" s="42">
        <v>0</v>
      </c>
      <c r="F25" s="43">
        <v>0</v>
      </c>
      <c r="G25" s="43">
        <v>0</v>
      </c>
      <c r="H25" s="43">
        <v>0</v>
      </c>
      <c r="I25" s="43">
        <v>0.9990000000000001</v>
      </c>
      <c r="J25" s="43">
        <v>0</v>
      </c>
      <c r="K25" s="43">
        <v>0</v>
      </c>
      <c r="L25" s="43">
        <v>0.6652368</v>
      </c>
      <c r="M25" s="43">
        <v>0</v>
      </c>
      <c r="N25" s="43">
        <v>0</v>
      </c>
      <c r="O25" s="43">
        <v>0</v>
      </c>
      <c r="P25" s="41">
        <v>0</v>
      </c>
      <c r="Q25" s="42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1">
        <v>1.6642368</v>
      </c>
      <c r="AA25" s="41">
        <v>0</v>
      </c>
      <c r="AB25" s="41">
        <v>0</v>
      </c>
      <c r="AC25" s="41">
        <v>0</v>
      </c>
      <c r="AD25" s="41">
        <v>0</v>
      </c>
      <c r="AE25" s="44">
        <v>1.6642368</v>
      </c>
    </row>
    <row r="26" spans="1:31" ht="12.75">
      <c r="A26" s="22"/>
      <c r="B26" s="23" t="s">
        <v>22</v>
      </c>
      <c r="C26" s="24" t="s">
        <v>23</v>
      </c>
      <c r="D26" s="41">
        <v>1.559</v>
      </c>
      <c r="E26" s="42">
        <v>0</v>
      </c>
      <c r="F26" s="43">
        <v>0</v>
      </c>
      <c r="G26" s="43">
        <v>0</v>
      </c>
      <c r="H26" s="43">
        <v>1.028</v>
      </c>
      <c r="I26" s="43">
        <v>21.908</v>
      </c>
      <c r="J26" s="43">
        <v>0.012</v>
      </c>
      <c r="K26" s="43">
        <v>0.047</v>
      </c>
      <c r="L26" s="43">
        <v>0</v>
      </c>
      <c r="M26" s="43">
        <v>0</v>
      </c>
      <c r="N26" s="43">
        <v>0.194</v>
      </c>
      <c r="O26" s="43">
        <v>0</v>
      </c>
      <c r="P26" s="41">
        <v>2.665</v>
      </c>
      <c r="Q26" s="42">
        <v>1.973</v>
      </c>
      <c r="R26" s="43">
        <v>0.154</v>
      </c>
      <c r="S26" s="43">
        <v>0</v>
      </c>
      <c r="T26" s="43">
        <v>0</v>
      </c>
      <c r="U26" s="43">
        <v>0.169</v>
      </c>
      <c r="V26" s="43">
        <v>0</v>
      </c>
      <c r="W26" s="43">
        <v>0.34</v>
      </c>
      <c r="X26" s="43">
        <v>0</v>
      </c>
      <c r="Y26" s="43">
        <v>0</v>
      </c>
      <c r="Z26" s="41">
        <v>30.049</v>
      </c>
      <c r="AA26" s="41">
        <v>6.833</v>
      </c>
      <c r="AB26" s="41">
        <v>1.954</v>
      </c>
      <c r="AC26" s="41">
        <v>0</v>
      </c>
      <c r="AD26" s="41">
        <v>0</v>
      </c>
      <c r="AE26" s="44">
        <v>38.836</v>
      </c>
    </row>
    <row r="27" spans="1:31" ht="12.75">
      <c r="A27" s="22"/>
      <c r="B27" s="22"/>
      <c r="C27" s="24" t="s">
        <v>24</v>
      </c>
      <c r="D27" s="41">
        <v>6.964</v>
      </c>
      <c r="E27" s="42">
        <v>0</v>
      </c>
      <c r="F27" s="43">
        <v>0</v>
      </c>
      <c r="G27" s="43">
        <v>7.709</v>
      </c>
      <c r="H27" s="43">
        <v>6.761999999999999</v>
      </c>
      <c r="I27" s="43">
        <v>9.859</v>
      </c>
      <c r="J27" s="43">
        <v>0.046</v>
      </c>
      <c r="K27" s="43">
        <v>0.025</v>
      </c>
      <c r="L27" s="43">
        <v>0</v>
      </c>
      <c r="M27" s="43">
        <v>0</v>
      </c>
      <c r="N27" s="43">
        <v>1.522</v>
      </c>
      <c r="O27" s="43">
        <v>0</v>
      </c>
      <c r="P27" s="41">
        <v>33.007</v>
      </c>
      <c r="Q27" s="42">
        <v>0</v>
      </c>
      <c r="R27" s="43">
        <v>5.913</v>
      </c>
      <c r="S27" s="43">
        <v>0</v>
      </c>
      <c r="T27" s="43">
        <v>0.64</v>
      </c>
      <c r="U27" s="43">
        <v>0.105</v>
      </c>
      <c r="V27" s="43">
        <v>0</v>
      </c>
      <c r="W27" s="43">
        <v>1.135</v>
      </c>
      <c r="X27" s="43">
        <v>0</v>
      </c>
      <c r="Y27" s="43">
        <v>0</v>
      </c>
      <c r="Z27" s="41">
        <v>73.687</v>
      </c>
      <c r="AA27" s="41">
        <v>34.215</v>
      </c>
      <c r="AB27" s="41">
        <v>7.108</v>
      </c>
      <c r="AC27" s="41">
        <v>0</v>
      </c>
      <c r="AD27" s="41">
        <v>0.045</v>
      </c>
      <c r="AE27" s="44">
        <v>115.055</v>
      </c>
    </row>
    <row r="28" spans="1:31" ht="12.75">
      <c r="A28" s="22"/>
      <c r="B28" s="22"/>
      <c r="C28" s="24" t="s">
        <v>25</v>
      </c>
      <c r="D28" s="41">
        <v>0</v>
      </c>
      <c r="E28" s="42">
        <v>0</v>
      </c>
      <c r="F28" s="43">
        <v>0</v>
      </c>
      <c r="G28" s="43">
        <v>0</v>
      </c>
      <c r="H28" s="43">
        <v>0</v>
      </c>
      <c r="I28" s="43">
        <v>6.452</v>
      </c>
      <c r="J28" s="43">
        <v>0.001</v>
      </c>
      <c r="K28" s="43">
        <v>0.028</v>
      </c>
      <c r="L28" s="43">
        <v>0</v>
      </c>
      <c r="M28" s="43">
        <v>0</v>
      </c>
      <c r="N28" s="43">
        <v>0.233</v>
      </c>
      <c r="O28" s="43">
        <v>0</v>
      </c>
      <c r="P28" s="41">
        <v>0.223</v>
      </c>
      <c r="Q28" s="42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1">
        <v>6.936999999999999</v>
      </c>
      <c r="AA28" s="41">
        <v>1.206</v>
      </c>
      <c r="AB28" s="41">
        <v>0</v>
      </c>
      <c r="AC28" s="41">
        <v>0</v>
      </c>
      <c r="AD28" s="41">
        <v>0</v>
      </c>
      <c r="AE28" s="44">
        <v>8.142999999999999</v>
      </c>
    </row>
    <row r="29" spans="1:31" ht="12.75">
      <c r="A29" s="22"/>
      <c r="B29" s="23" t="s">
        <v>26</v>
      </c>
      <c r="C29" s="24" t="s">
        <v>27</v>
      </c>
      <c r="D29" s="41">
        <v>0</v>
      </c>
      <c r="E29" s="42">
        <v>0</v>
      </c>
      <c r="F29" s="43">
        <v>0</v>
      </c>
      <c r="G29" s="43">
        <v>0.003</v>
      </c>
      <c r="H29" s="43">
        <v>0.053</v>
      </c>
      <c r="I29" s="43">
        <v>1.524</v>
      </c>
      <c r="J29" s="43">
        <v>0.019</v>
      </c>
      <c r="K29" s="43">
        <v>0</v>
      </c>
      <c r="L29" s="43">
        <v>0</v>
      </c>
      <c r="M29" s="43">
        <v>0</v>
      </c>
      <c r="N29" s="43">
        <v>0.01</v>
      </c>
      <c r="O29" s="43">
        <v>0</v>
      </c>
      <c r="P29" s="41">
        <v>2.616</v>
      </c>
      <c r="Q29" s="42">
        <v>0</v>
      </c>
      <c r="R29" s="43">
        <v>1.018</v>
      </c>
      <c r="S29" s="43">
        <v>0</v>
      </c>
      <c r="T29" s="43">
        <v>0</v>
      </c>
      <c r="U29" s="43">
        <v>0</v>
      </c>
      <c r="V29" s="43">
        <v>0.081</v>
      </c>
      <c r="W29" s="43">
        <v>0</v>
      </c>
      <c r="X29" s="43">
        <v>0</v>
      </c>
      <c r="Y29" s="43">
        <v>0</v>
      </c>
      <c r="Z29" s="41">
        <v>5.324</v>
      </c>
      <c r="AA29" s="41">
        <v>9.088</v>
      </c>
      <c r="AB29" s="41">
        <v>10.481</v>
      </c>
      <c r="AC29" s="41">
        <v>0</v>
      </c>
      <c r="AD29" s="41">
        <v>0.027</v>
      </c>
      <c r="AE29" s="44">
        <v>24.92</v>
      </c>
    </row>
    <row r="30" spans="1:31" ht="12.75">
      <c r="A30" s="22"/>
      <c r="B30" s="22"/>
      <c r="C30" s="24" t="s">
        <v>28</v>
      </c>
      <c r="D30" s="41">
        <v>0</v>
      </c>
      <c r="E30" s="42">
        <v>0</v>
      </c>
      <c r="F30" s="43">
        <v>0</v>
      </c>
      <c r="G30" s="43">
        <v>0.005</v>
      </c>
      <c r="H30" s="43">
        <v>0.131</v>
      </c>
      <c r="I30" s="43">
        <v>2.337</v>
      </c>
      <c r="J30" s="43">
        <v>0.03</v>
      </c>
      <c r="K30" s="43">
        <v>0</v>
      </c>
      <c r="L30" s="43">
        <v>0</v>
      </c>
      <c r="M30" s="43">
        <v>0</v>
      </c>
      <c r="N30" s="43">
        <v>0.165</v>
      </c>
      <c r="O30" s="43">
        <v>0</v>
      </c>
      <c r="P30" s="41">
        <v>5.749</v>
      </c>
      <c r="Q30" s="42">
        <v>0</v>
      </c>
      <c r="R30" s="43">
        <v>0.007</v>
      </c>
      <c r="S30" s="43">
        <v>0</v>
      </c>
      <c r="T30" s="43">
        <v>1.91</v>
      </c>
      <c r="U30" s="43">
        <v>0.328</v>
      </c>
      <c r="V30" s="43">
        <v>0</v>
      </c>
      <c r="W30" s="43">
        <v>0</v>
      </c>
      <c r="X30" s="43">
        <v>0</v>
      </c>
      <c r="Y30" s="43">
        <v>0</v>
      </c>
      <c r="Z30" s="41">
        <v>10.661999999999999</v>
      </c>
      <c r="AA30" s="41">
        <v>28.387</v>
      </c>
      <c r="AB30" s="41">
        <v>21.004</v>
      </c>
      <c r="AC30" s="41">
        <v>0</v>
      </c>
      <c r="AD30" s="41">
        <v>0.017</v>
      </c>
      <c r="AE30" s="44">
        <v>60.07</v>
      </c>
    </row>
    <row r="31" spans="1:31" ht="12.75">
      <c r="A31" s="21"/>
      <c r="B31" s="19" t="s">
        <v>29</v>
      </c>
      <c r="C31" s="20"/>
      <c r="D31" s="37">
        <v>0.028</v>
      </c>
      <c r="E31" s="38">
        <v>0</v>
      </c>
      <c r="F31" s="39">
        <v>0</v>
      </c>
      <c r="G31" s="39">
        <v>0.257</v>
      </c>
      <c r="H31" s="39">
        <v>0.046</v>
      </c>
      <c r="I31" s="39">
        <v>27.16</v>
      </c>
      <c r="J31" s="39">
        <v>0.184</v>
      </c>
      <c r="K31" s="39">
        <v>1.222</v>
      </c>
      <c r="L31" s="39">
        <v>0</v>
      </c>
      <c r="M31" s="39">
        <v>0</v>
      </c>
      <c r="N31" s="39">
        <v>0.629</v>
      </c>
      <c r="O31" s="39">
        <v>0</v>
      </c>
      <c r="P31" s="37">
        <v>30.491</v>
      </c>
      <c r="Q31" s="38">
        <v>3.142</v>
      </c>
      <c r="R31" s="39">
        <v>16.251</v>
      </c>
      <c r="S31" s="39">
        <v>0</v>
      </c>
      <c r="T31" s="39">
        <v>0</v>
      </c>
      <c r="U31" s="39">
        <v>0</v>
      </c>
      <c r="V31" s="39">
        <v>0.251</v>
      </c>
      <c r="W31" s="39">
        <v>2.404</v>
      </c>
      <c r="X31" s="39">
        <v>0</v>
      </c>
      <c r="Y31" s="39">
        <v>0</v>
      </c>
      <c r="Z31" s="37">
        <v>82.065</v>
      </c>
      <c r="AA31" s="37">
        <v>37.795</v>
      </c>
      <c r="AB31" s="37">
        <v>68.483</v>
      </c>
      <c r="AC31" s="37">
        <v>0</v>
      </c>
      <c r="AD31" s="37">
        <v>0.533</v>
      </c>
      <c r="AE31" s="40">
        <v>188.876</v>
      </c>
    </row>
    <row r="32" spans="1:31" ht="12.75">
      <c r="A32" s="25" t="s">
        <v>1</v>
      </c>
      <c r="B32" s="26"/>
      <c r="C32" s="26"/>
      <c r="D32" s="45">
        <v>209.85321255500293</v>
      </c>
      <c r="E32" s="46">
        <v>354.80084600000004</v>
      </c>
      <c r="F32" s="47">
        <v>0</v>
      </c>
      <c r="G32" s="47">
        <v>7.973999999999999</v>
      </c>
      <c r="H32" s="47">
        <v>-13.102392239906974</v>
      </c>
      <c r="I32" s="47">
        <v>2.7974397758127836</v>
      </c>
      <c r="J32" s="47">
        <v>0.7211193022336</v>
      </c>
      <c r="K32" s="47">
        <v>0.5827124047756059</v>
      </c>
      <c r="L32" s="47">
        <v>6.644809232000001</v>
      </c>
      <c r="M32" s="47">
        <v>0.10368061638028798</v>
      </c>
      <c r="N32" s="47">
        <v>-4.974092557383468</v>
      </c>
      <c r="O32" s="47">
        <v>0</v>
      </c>
      <c r="P32" s="45">
        <v>181.89742549486874</v>
      </c>
      <c r="Q32" s="46">
        <v>26.98173979680021</v>
      </c>
      <c r="R32" s="47">
        <v>39.85748907731413</v>
      </c>
      <c r="S32" s="47">
        <v>0</v>
      </c>
      <c r="T32" s="47">
        <v>41.78504284710066</v>
      </c>
      <c r="U32" s="47">
        <v>5.300289155126023</v>
      </c>
      <c r="V32" s="47">
        <v>0.40579993615864585</v>
      </c>
      <c r="W32" s="47">
        <v>5.02172343246391</v>
      </c>
      <c r="X32" s="47">
        <v>24.48540000000017</v>
      </c>
      <c r="Y32" s="47">
        <v>0.11157630188679304</v>
      </c>
      <c r="Z32" s="45">
        <v>891.2478211306343</v>
      </c>
      <c r="AA32" s="45">
        <v>-19.979079221990958</v>
      </c>
      <c r="AB32" s="45">
        <v>-1.8764914637337853</v>
      </c>
      <c r="AC32" s="45">
        <v>0</v>
      </c>
      <c r="AD32" s="45">
        <v>0</v>
      </c>
      <c r="AE32" s="48">
        <v>869.3922504449095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Detaljerede regneark om basisfremskrivningen</dc:title>
  <dc:subject/>
  <dc:creator>Rikke Rønnest</dc:creator>
  <cp:keywords/>
  <dc:description/>
  <cp:lastModifiedBy>Rikke Rønnest</cp:lastModifiedBy>
  <dcterms:created xsi:type="dcterms:W3CDTF">2005-06-20T08:53:53Z</dcterms:created>
  <dcterms:modified xsi:type="dcterms:W3CDTF">2005-06-23T13:12:23Z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1955116280</vt:i4>
  </property>
  <property fmtid="{D5CDD505-2E9C-101B-9397-08002B2CF9AE}" pid="4" name="_EmailSubje">
    <vt:lpwstr>Detaljerede tal fra fremskrivningen til hjemmesiden</vt:lpwstr>
  </property>
  <property fmtid="{D5CDD505-2E9C-101B-9397-08002B2CF9AE}" pid="5" name="_AuthorEma">
    <vt:lpwstr>TCJ@ENS.dk</vt:lpwstr>
  </property>
  <property fmtid="{D5CDD505-2E9C-101B-9397-08002B2CF9AE}" pid="6" name="_AuthorEmailDisplayNa">
    <vt:lpwstr>Thomas C. Jensen (ENS)</vt:lpwstr>
  </property>
  <property fmtid="{D5CDD505-2E9C-101B-9397-08002B2CF9AE}" pid="7" name="DokumentEmneo">
    <vt:lpwstr>9;#Politik;#6;#Tal og kort</vt:lpwstr>
  </property>
  <property fmtid="{D5CDD505-2E9C-101B-9397-08002B2CF9AE}" pid="8" name="ContentTy">
    <vt:lpwstr>Dokument</vt:lpwstr>
  </property>
</Properties>
</file>