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610" windowHeight="11580"/>
  </bookViews>
  <sheets>
    <sheet name="Tabeller_kom2016" sheetId="9" r:id="rId1"/>
  </sheets>
  <calcPr calcId="145621"/>
</workbook>
</file>

<file path=xl/calcChain.xml><?xml version="1.0" encoding="utf-8"?>
<calcChain xmlns="http://schemas.openxmlformats.org/spreadsheetml/2006/main">
  <c r="F80" i="9" l="1"/>
  <c r="F11" i="9"/>
  <c r="H11" i="9" l="1"/>
  <c r="G11" i="9"/>
  <c r="H49" i="9" l="1"/>
  <c r="G49" i="9"/>
  <c r="F49" i="9"/>
  <c r="H4" i="9"/>
  <c r="G4" i="9"/>
  <c r="F4" i="9"/>
  <c r="H56" i="9"/>
  <c r="G56" i="9"/>
  <c r="F56" i="9"/>
  <c r="H28" i="9"/>
  <c r="G28" i="9"/>
  <c r="F28" i="9"/>
  <c r="H59" i="9"/>
  <c r="G59" i="9"/>
  <c r="F59" i="9"/>
  <c r="G100" i="9"/>
  <c r="F100" i="9"/>
  <c r="H36" i="9"/>
  <c r="G36" i="9"/>
  <c r="F36" i="9"/>
  <c r="H26" i="9"/>
  <c r="G26" i="9"/>
  <c r="F26" i="9"/>
  <c r="H47" i="9"/>
  <c r="G47" i="9"/>
  <c r="F47" i="9"/>
  <c r="H9" i="9"/>
  <c r="G9" i="9"/>
  <c r="F9" i="9"/>
  <c r="H53" i="9"/>
  <c r="G53" i="9"/>
  <c r="F53" i="9"/>
  <c r="H27" i="9"/>
  <c r="G27" i="9"/>
  <c r="F27" i="9"/>
  <c r="H79" i="9"/>
  <c r="G79" i="9"/>
  <c r="F79" i="9"/>
  <c r="H33" i="9"/>
  <c r="G33" i="9"/>
  <c r="F33" i="9"/>
  <c r="H7" i="9"/>
  <c r="G7" i="9"/>
  <c r="F7" i="9"/>
  <c r="H3" i="9"/>
  <c r="G3" i="9"/>
  <c r="F3" i="9"/>
  <c r="H5" i="9"/>
  <c r="G5" i="9"/>
  <c r="F5" i="9"/>
  <c r="H22" i="9"/>
  <c r="G22" i="9"/>
  <c r="F22" i="9"/>
  <c r="H99" i="9"/>
  <c r="G99" i="9"/>
  <c r="F99" i="9"/>
  <c r="H20" i="9"/>
  <c r="G20" i="9"/>
  <c r="F20" i="9"/>
  <c r="H23" i="9"/>
  <c r="G23" i="9"/>
  <c r="F23" i="9"/>
  <c r="H93" i="9"/>
  <c r="G93" i="9"/>
  <c r="F93" i="9"/>
  <c r="H16" i="9"/>
  <c r="G16" i="9"/>
  <c r="F16" i="9"/>
  <c r="H74" i="9"/>
  <c r="G74" i="9"/>
  <c r="F74" i="9"/>
  <c r="H52" i="9"/>
  <c r="G52" i="9"/>
  <c r="F52" i="9"/>
  <c r="H82" i="9"/>
  <c r="G82" i="9"/>
  <c r="F82" i="9"/>
  <c r="H61" i="9"/>
  <c r="G61" i="9"/>
  <c r="F61" i="9"/>
  <c r="H43" i="9"/>
  <c r="G43" i="9"/>
  <c r="F43" i="9"/>
  <c r="H21" i="9"/>
  <c r="G21" i="9"/>
  <c r="F21" i="9"/>
  <c r="H14" i="9"/>
  <c r="G14" i="9"/>
  <c r="F14" i="9"/>
  <c r="H12" i="9"/>
  <c r="G12" i="9"/>
  <c r="F12" i="9"/>
  <c r="H30" i="9"/>
  <c r="G30" i="9"/>
  <c r="F30" i="9"/>
  <c r="H10" i="9"/>
  <c r="G10" i="9"/>
  <c r="F10" i="9"/>
  <c r="H39" i="9"/>
  <c r="G39" i="9"/>
  <c r="F39" i="9"/>
  <c r="H25" i="9"/>
  <c r="G25" i="9"/>
  <c r="F25" i="9"/>
  <c r="H32" i="9"/>
  <c r="G32" i="9"/>
  <c r="F32" i="9"/>
  <c r="H98" i="9"/>
  <c r="G98" i="9"/>
  <c r="F98" i="9"/>
  <c r="H8" i="9"/>
  <c r="G8" i="9"/>
  <c r="F8" i="9"/>
  <c r="H73" i="9"/>
  <c r="G73" i="9"/>
  <c r="F73" i="9"/>
  <c r="H6" i="9"/>
  <c r="G6" i="9"/>
  <c r="F6" i="9"/>
  <c r="H76" i="9"/>
  <c r="G76" i="9"/>
  <c r="F76" i="9"/>
  <c r="H42" i="9"/>
  <c r="G42" i="9"/>
  <c r="F42" i="9"/>
  <c r="H96" i="9"/>
  <c r="G96" i="9"/>
  <c r="F96" i="9"/>
  <c r="H91" i="9"/>
  <c r="G91" i="9"/>
  <c r="F91" i="9"/>
  <c r="H65" i="9"/>
  <c r="G65" i="9"/>
  <c r="F65" i="9"/>
  <c r="H40" i="9"/>
  <c r="G40" i="9"/>
  <c r="F40" i="9"/>
  <c r="H15" i="9"/>
  <c r="G15" i="9"/>
  <c r="F15" i="9"/>
  <c r="H80" i="9"/>
  <c r="G80" i="9"/>
  <c r="H35" i="9"/>
  <c r="G35" i="9"/>
  <c r="F35" i="9"/>
  <c r="H57" i="9"/>
  <c r="G57" i="9"/>
  <c r="F57" i="9"/>
  <c r="H64" i="9"/>
  <c r="G64" i="9"/>
  <c r="F64" i="9"/>
  <c r="H45" i="9"/>
  <c r="G45" i="9"/>
  <c r="F45" i="9"/>
  <c r="H83" i="9"/>
  <c r="G83" i="9"/>
  <c r="F83" i="9"/>
  <c r="H71" i="9"/>
  <c r="G71" i="9"/>
  <c r="F71" i="9"/>
  <c r="H78" i="9"/>
  <c r="G78" i="9"/>
  <c r="F78" i="9"/>
  <c r="H63" i="9"/>
  <c r="G63" i="9"/>
  <c r="F63" i="9"/>
  <c r="H60" i="9"/>
  <c r="G60" i="9"/>
  <c r="F60" i="9"/>
  <c r="H85" i="9"/>
  <c r="G85" i="9"/>
  <c r="F85" i="9"/>
  <c r="H89" i="9"/>
  <c r="G89" i="9"/>
  <c r="F89" i="9"/>
  <c r="H94" i="9"/>
  <c r="G94" i="9"/>
  <c r="F94" i="9"/>
  <c r="H37" i="9"/>
  <c r="G37" i="9"/>
  <c r="F37" i="9"/>
  <c r="H50" i="9"/>
  <c r="G50" i="9"/>
  <c r="F50" i="9"/>
  <c r="H29" i="9"/>
  <c r="G29" i="9"/>
  <c r="F29" i="9"/>
  <c r="H38" i="9"/>
  <c r="G38" i="9"/>
  <c r="F38" i="9"/>
  <c r="H51" i="9"/>
  <c r="G51" i="9"/>
  <c r="F51" i="9"/>
  <c r="H66" i="9"/>
  <c r="G66" i="9"/>
  <c r="F66" i="9"/>
  <c r="H67" i="9"/>
  <c r="G67" i="9"/>
  <c r="F67" i="9"/>
  <c r="H69" i="9"/>
  <c r="G69" i="9"/>
  <c r="F69" i="9"/>
  <c r="H58" i="9"/>
  <c r="G58" i="9"/>
  <c r="F58" i="9"/>
  <c r="H90" i="9"/>
  <c r="G90" i="9"/>
  <c r="F90" i="9"/>
  <c r="H55" i="9"/>
  <c r="G55" i="9"/>
  <c r="F55" i="9"/>
  <c r="H62" i="9"/>
  <c r="G62" i="9"/>
  <c r="F62" i="9"/>
  <c r="H70" i="9"/>
  <c r="G70" i="9"/>
  <c r="F70" i="9"/>
  <c r="H81" i="9"/>
  <c r="G81" i="9"/>
  <c r="F81" i="9"/>
  <c r="H19" i="9"/>
  <c r="G19" i="9"/>
  <c r="F19" i="9"/>
  <c r="H92" i="9"/>
  <c r="G92" i="9"/>
  <c r="F92" i="9"/>
  <c r="H72" i="9"/>
  <c r="G72" i="9"/>
  <c r="F72" i="9"/>
  <c r="H46" i="9"/>
  <c r="G46" i="9"/>
  <c r="F46" i="9"/>
  <c r="H88" i="9"/>
  <c r="G88" i="9"/>
  <c r="F88" i="9"/>
  <c r="H34" i="9"/>
  <c r="G34" i="9"/>
  <c r="F34" i="9"/>
  <c r="H68" i="9"/>
  <c r="G68" i="9"/>
  <c r="F68" i="9"/>
  <c r="H97" i="9"/>
  <c r="G97" i="9"/>
  <c r="F97" i="9"/>
  <c r="H87" i="9"/>
  <c r="G87" i="9"/>
  <c r="F87" i="9"/>
  <c r="H86" i="9"/>
  <c r="G86" i="9"/>
  <c r="F86" i="9"/>
  <c r="H77" i="9"/>
  <c r="G77" i="9"/>
  <c r="F77" i="9"/>
  <c r="H31" i="9"/>
  <c r="G31" i="9"/>
  <c r="F31" i="9"/>
  <c r="H54" i="9"/>
  <c r="G54" i="9"/>
  <c r="F54" i="9"/>
  <c r="H41" i="9"/>
  <c r="G41" i="9"/>
  <c r="F41" i="9"/>
  <c r="H48" i="9"/>
  <c r="G48" i="9"/>
  <c r="F48" i="9"/>
  <c r="H75" i="9"/>
  <c r="G75" i="9"/>
  <c r="F75" i="9"/>
  <c r="H44" i="9"/>
  <c r="G44" i="9"/>
  <c r="F44" i="9"/>
  <c r="H17" i="9"/>
  <c r="G17" i="9"/>
  <c r="F17" i="9"/>
  <c r="H18" i="9"/>
  <c r="G18" i="9"/>
  <c r="F18" i="9"/>
  <c r="H95" i="9"/>
  <c r="G95" i="9"/>
  <c r="F95" i="9"/>
  <c r="H24" i="9"/>
  <c r="G24" i="9"/>
  <c r="F24" i="9"/>
  <c r="H13" i="9"/>
  <c r="G13" i="9"/>
  <c r="F13" i="9"/>
  <c r="H84" i="9"/>
  <c r="G84" i="9"/>
  <c r="F84" i="9"/>
</calcChain>
</file>

<file path=xl/sharedStrings.xml><?xml version="1.0" encoding="utf-8"?>
<sst xmlns="http://schemas.openxmlformats.org/spreadsheetml/2006/main" count="107" uniqueCount="107">
  <si>
    <t>Kommunekode</t>
  </si>
  <si>
    <t>Energibeskæftigelse</t>
  </si>
  <si>
    <t>Grøn energibeskæftigelse</t>
  </si>
  <si>
    <t>Samlet beskæftigelse i kommunen</t>
  </si>
  <si>
    <t>-</t>
  </si>
  <si>
    <t>Andel energibeskæftigede</t>
  </si>
  <si>
    <t>Andel grøn</t>
  </si>
  <si>
    <t>Andel grøn af energibeskæftigede</t>
  </si>
  <si>
    <t>Sønderborg</t>
  </si>
  <si>
    <t>Fredericia</t>
  </si>
  <si>
    <t>Ikast-Brande</t>
  </si>
  <si>
    <t>Ringkøbing-Skjern</t>
  </si>
  <si>
    <t>Favrskov</t>
  </si>
  <si>
    <t>Aalborg</t>
  </si>
  <si>
    <t>Aarhus</t>
  </si>
  <si>
    <t>København</t>
  </si>
  <si>
    <t>Kommunekode2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</si>
  <si>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</si>
  <si>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</si>
  <si>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</si>
  <si>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</si>
  <si>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</si>
  <si>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</si>
  <si>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</si>
  <si>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</si>
  <si>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</si>
  <si>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</si>
  <si>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</si>
  <si>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</si>
  <si>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</si>
  <si>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</si>
  <si>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</si>
  <si>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</si>
  <si>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</si>
  <si>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</si>
  <si>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</si>
  <si>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</si>
  <si>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</si>
  <si>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</si>
  <si>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</si>
  <si>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</si>
  <si>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</si>
  <si>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</si>
  <si>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</si>
  <si>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</si>
  <si>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</si>
  <si>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</si>
  <si>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</si>
  <si>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</si>
  <si>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</si>
  <si>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</si>
  <si>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</si>
  <si>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</si>
  <si>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</si>
  <si>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</si>
  <si>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</si>
  <si>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</si>
  <si>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</si>
  <si>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</si>
  <si>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</si>
  <si>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</si>
  <si>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</si>
  <si>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</si>
  <si>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</si>
  <si>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</si>
  <si>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</si>
  <si>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</si>
  <si>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</si>
  <si>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</si>
  <si>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</si>
  <si>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</si>
  <si>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</si>
  <si>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</si>
  <si>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</si>
  <si>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Tønder</t>
  </si>
  <si>
    <t>Esbjerg</t>
  </si>
  <si>
    <t>Fanø</t>
  </si>
  <si>
    <t>Varde</t>
  </si>
  <si>
    <t>Vejen</t>
  </si>
  <si>
    <t>Aabenraa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</si>
  <si>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</si>
  <si>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</si>
  <si>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</si>
  <si>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</si>
  <si>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</si>
  <si>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</si>
  <si>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</si>
  <si>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</si>
  <si>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</si>
  <si>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Odder</t>
  </si>
  <si>
    <t>Randers</t>
  </si>
  <si>
    <t>Silkeborg</t>
  </si>
  <si>
    <t>Samsø</t>
  </si>
  <si>
    <t>Skanderborg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</si>
  <si>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</si>
  <si>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</si>
  <si>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</si>
  <si>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</si>
  <si>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</si>
  <si>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</si>
  <si>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</si>
  <si>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</t>
  </si>
  <si>
    <t>Læsø</t>
  </si>
  <si>
    <t>Rebild</t>
  </si>
  <si>
    <t>Mariagerfjord</t>
  </si>
  <si>
    <t>Jammerbugt</t>
  </si>
  <si>
    <t>Hjørring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</si>
</sst>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_k_r_._-;\-* #,##0.00\ _k_r_._-;_-* &quot;-&quot;??\ _k_r_._-;_-@_-"/>
    <numFmt numFmtId="166" formatCode="_-* #,##0\ _k_r_._-;\-* #,##0\ _k_r_._-;_-* &quot;-&quot;??\ _k_r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Border="0" applyAlignment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18" fillId="0" borderId="0" xfId="42" applyFill="1" applyProtection="1"/>
    <xf numFmtId="0" fontId="18" fillId="0" borderId="0" xfId="42"/>
    <xf numFmtId="166" fontId="0" fillId="0" borderId="0" xfId="0" applyNumberFormat="1"/>
    <xf numFmtId="0" fontId="18" fillId="0" borderId="0" xfId="42"/>
    <xf numFmtId="166" fontId="18" fillId="0" borderId="0" xfId="44" applyNumberFormat="1" applyFont="1"/>
  </cellXfs>
  <cellStyles count="45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mma 2" xfId="44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 2" xfId="43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13"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13" displayName="Tabel13" ref="A2:H101" totalsRowCount="1" headerRowDxfId="12">
  <autoFilter ref="A2:H100"/>
  <sortState ref="A3:H100">
    <sortCondition descending="1" ref="C2:C100"/>
  </sortState>
  <tableColumns count="8">
    <tableColumn id="1" name="Kommunekode"/>
    <tableColumn id="8" name="Kommunekode2"/>
    <tableColumn id="2" name="Energibeskæftigelse" dataDxfId="11" totalsRowDxfId="5"/>
    <tableColumn id="3" name="Samlet beskæftigelse i kommunen" dataDxfId="10" totalsRowDxfId="4"/>
    <tableColumn id="4" name="Grøn energibeskæftigelse" dataDxfId="9" totalsRowDxfId="3"/>
    <tableColumn id="5" name="Andel energibeskæftigede" dataDxfId="8" totalsRowDxfId="2">
      <calculatedColumnFormula>C3/D3*100</calculatedColumnFormula>
    </tableColumn>
    <tableColumn id="6" name="Andel grøn" dataDxfId="7" totalsRowDxfId="1">
      <calculatedColumnFormula>E3/D3*100</calculatedColumnFormula>
    </tableColumn>
    <tableColumn id="7" name="Andel grøn af energibeskæftigede" dataDxfId="6" totalsRowDxfId="0">
      <calculatedColumnFormula>E3/C3*100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N102"/>
  <sheetViews>
    <sheetView tabSelected="1" workbookViewId="0">
      <selection activeCell="F22" sqref="F22"/>
    </sheetView>
  </sheetViews>
  <sheetFormatPr defaultRowHeight="15" x14ac:dyDescent="0.25"/>
  <cols>
    <col min="1" max="2" width="16.7109375" customWidth="1"/>
    <col min="3" max="3" width="21.28515625" customWidth="1"/>
    <col min="4" max="4" width="33.85546875" customWidth="1"/>
    <col min="5" max="5" width="26.28515625" customWidth="1"/>
    <col min="6" max="6" width="26.85546875" customWidth="1"/>
    <col min="7" max="7" width="12.85546875" customWidth="1"/>
    <col min="8" max="8" width="33.42578125" customWidth="1"/>
    <col min="9" max="9" width="6.85546875" customWidth="1"/>
    <col min="11" max="11" width="17.7109375" customWidth="1"/>
    <col min="12" max="12" width="23.7109375" bestFit="1" customWidth="1"/>
  </cols>
  <sheetData>
    <row r="2" spans="1:14" x14ac:dyDescent="0.25">
      <c r="A2" s="1" t="s">
        <v>0</v>
      </c>
      <c r="B2" s="1" t="s">
        <v>16</v>
      </c>
      <c r="C2" s="1" t="s">
        <v>1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7</v>
      </c>
      <c r="I2" s="1"/>
      <c r="K2" s="4"/>
      <c r="L2" s="7"/>
    </row>
    <row r="3" spans="1:14" x14ac:dyDescent="0.25">
      <c r="A3">
        <v>756</v>
      </c>
      <c r="B3" t="s">
        <v>10</v>
      </c>
      <c r="C3" s="3">
        <v>4846.0343703832432</v>
      </c>
      <c r="D3" s="3">
        <v>18631.5</v>
      </c>
      <c r="E3" s="3">
        <v>4063.6841618348826</v>
      </c>
      <c r="F3" s="2">
        <f t="shared" ref="F3:F34" si="0">C3/D3*100</f>
        <v>26.009899205019689</v>
      </c>
      <c r="G3" s="2">
        <f t="shared" ref="G3:G34" si="1">E3/D3*100</f>
        <v>21.810826620695504</v>
      </c>
      <c r="H3" s="2">
        <f t="shared" ref="H3:H34" si="2">E3/C3*100</f>
        <v>83.855867524800715</v>
      </c>
      <c r="I3" s="2"/>
      <c r="K3" s="5"/>
      <c r="L3" s="8"/>
      <c r="N3" s="6"/>
    </row>
    <row r="4" spans="1:14" x14ac:dyDescent="0.25">
      <c r="A4">
        <v>851</v>
      </c>
      <c r="B4" t="s">
        <v>13</v>
      </c>
      <c r="C4" s="3">
        <v>4573.052485821896</v>
      </c>
      <c r="D4" s="3">
        <v>89153</v>
      </c>
      <c r="E4" s="3">
        <v>2671.692796588336</v>
      </c>
      <c r="F4" s="2">
        <f t="shared" si="0"/>
        <v>5.1294431884758742</v>
      </c>
      <c r="G4" s="2">
        <f t="shared" si="1"/>
        <v>2.9967503018275727</v>
      </c>
      <c r="H4" s="2">
        <f t="shared" si="2"/>
        <v>58.42252641690736</v>
      </c>
      <c r="I4" s="2"/>
      <c r="K4" s="5"/>
      <c r="L4" s="8"/>
      <c r="N4" s="6"/>
    </row>
    <row r="5" spans="1:14" x14ac:dyDescent="0.25">
      <c r="A5">
        <v>751</v>
      </c>
      <c r="B5" t="s">
        <v>14</v>
      </c>
      <c r="C5" s="3">
        <v>4299.4624517697039</v>
      </c>
      <c r="D5" s="3">
        <v>152387</v>
      </c>
      <c r="E5" s="3">
        <v>2364.3830776533241</v>
      </c>
      <c r="F5" s="2">
        <f t="shared" si="0"/>
        <v>2.8214102592542041</v>
      </c>
      <c r="G5" s="2">
        <f t="shared" si="1"/>
        <v>1.5515648169813201</v>
      </c>
      <c r="H5" s="2">
        <f t="shared" si="2"/>
        <v>54.992527651453713</v>
      </c>
      <c r="I5" s="2"/>
      <c r="K5" s="5"/>
      <c r="L5" s="8"/>
      <c r="N5" s="6"/>
    </row>
    <row r="6" spans="1:14" x14ac:dyDescent="0.25">
      <c r="A6">
        <v>540</v>
      </c>
      <c r="B6" t="s">
        <v>8</v>
      </c>
      <c r="C6" s="3">
        <v>4042.910360937627</v>
      </c>
      <c r="D6" s="3">
        <v>26335.5</v>
      </c>
      <c r="E6" s="3">
        <v>2002.9474469313973</v>
      </c>
      <c r="F6" s="2">
        <f t="shared" si="0"/>
        <v>15.351561052334784</v>
      </c>
      <c r="G6" s="2">
        <f t="shared" si="1"/>
        <v>7.6055037760110773</v>
      </c>
      <c r="H6" s="2">
        <f t="shared" si="2"/>
        <v>49.542217563954992</v>
      </c>
      <c r="I6" s="2"/>
      <c r="K6" s="5"/>
      <c r="L6" s="8"/>
      <c r="N6" s="6"/>
    </row>
    <row r="7" spans="1:14" x14ac:dyDescent="0.25">
      <c r="A7">
        <v>760</v>
      </c>
      <c r="B7" t="s">
        <v>11</v>
      </c>
      <c r="C7" s="3">
        <v>3768.6388253061605</v>
      </c>
      <c r="D7" s="3">
        <v>22998.5</v>
      </c>
      <c r="E7" s="3">
        <v>2366.9053244278502</v>
      </c>
      <c r="F7" s="2">
        <f t="shared" si="0"/>
        <v>16.38645487882323</v>
      </c>
      <c r="G7" s="2">
        <f t="shared" si="1"/>
        <v>10.291563903853948</v>
      </c>
      <c r="H7" s="2">
        <f t="shared" si="2"/>
        <v>62.805310727423326</v>
      </c>
      <c r="I7" s="2"/>
      <c r="K7" s="5"/>
      <c r="L7" s="8"/>
      <c r="N7" s="6"/>
    </row>
    <row r="8" spans="1:14" x14ac:dyDescent="0.25">
      <c r="A8">
        <v>561</v>
      </c>
      <c r="B8" t="s">
        <v>75</v>
      </c>
      <c r="C8" s="3">
        <v>3591.148010887875</v>
      </c>
      <c r="D8" s="3">
        <v>49451.5</v>
      </c>
      <c r="E8" s="3">
        <v>915.57298813810326</v>
      </c>
      <c r="F8" s="2">
        <f t="shared" si="0"/>
        <v>7.2619597199030865</v>
      </c>
      <c r="G8" s="2">
        <f t="shared" si="1"/>
        <v>1.85145645357189</v>
      </c>
      <c r="H8" s="2">
        <f t="shared" si="2"/>
        <v>25.49527297015355</v>
      </c>
      <c r="I8" s="2"/>
      <c r="K8" s="5"/>
      <c r="L8" s="8"/>
      <c r="N8" s="6"/>
    </row>
    <row r="9" spans="1:14" x14ac:dyDescent="0.25">
      <c r="A9">
        <v>791</v>
      </c>
      <c r="B9" t="s">
        <v>98</v>
      </c>
      <c r="C9" s="3">
        <v>2854.6015309960862</v>
      </c>
      <c r="D9" s="3">
        <v>38670.5</v>
      </c>
      <c r="E9" s="3">
        <v>157.02831456980519</v>
      </c>
      <c r="F9" s="2">
        <f t="shared" si="0"/>
        <v>7.3818583442057548</v>
      </c>
      <c r="G9" s="2">
        <f t="shared" si="1"/>
        <v>0.40606745340713257</v>
      </c>
      <c r="H9" s="2">
        <f t="shared" si="2"/>
        <v>5.5008838489276517</v>
      </c>
      <c r="I9" s="2"/>
      <c r="K9" s="5"/>
      <c r="L9" s="8"/>
      <c r="N9" s="6"/>
    </row>
    <row r="10" spans="1:14" x14ac:dyDescent="0.25">
      <c r="A10">
        <v>607</v>
      </c>
      <c r="B10" t="s">
        <v>9</v>
      </c>
      <c r="C10" s="3">
        <v>2791.2984028922619</v>
      </c>
      <c r="D10" s="3">
        <v>22688.5</v>
      </c>
      <c r="E10" s="3">
        <v>1409.2976838753721</v>
      </c>
      <c r="F10" s="2">
        <f t="shared" si="0"/>
        <v>12.30270138128242</v>
      </c>
      <c r="G10" s="2">
        <f t="shared" si="1"/>
        <v>6.2115066393784168</v>
      </c>
      <c r="H10" s="2">
        <f t="shared" si="2"/>
        <v>50.488965365189863</v>
      </c>
      <c r="I10" s="2"/>
      <c r="K10" s="5"/>
      <c r="L10" s="8"/>
      <c r="N10" s="6"/>
    </row>
    <row r="11" spans="1:14" x14ac:dyDescent="0.25">
      <c r="A11">
        <v>101</v>
      </c>
      <c r="B11" t="s">
        <v>15</v>
      </c>
      <c r="C11" s="3">
        <v>2382.7597066858566</v>
      </c>
      <c r="D11" s="3">
        <v>306886</v>
      </c>
      <c r="E11" s="3">
        <v>383.16885971430258</v>
      </c>
      <c r="F11" s="2">
        <f t="shared" si="0"/>
        <v>0.77643154353273092</v>
      </c>
      <c r="G11" s="2">
        <f t="shared" si="1"/>
        <v>0.12485706735214464</v>
      </c>
      <c r="H11" s="2">
        <f t="shared" si="2"/>
        <v>16.080885480779184</v>
      </c>
      <c r="I11" s="2"/>
      <c r="K11" s="5"/>
      <c r="L11" s="8"/>
      <c r="N11" s="6"/>
    </row>
    <row r="12" spans="1:14" x14ac:dyDescent="0.25">
      <c r="A12">
        <v>621</v>
      </c>
      <c r="B12" t="s">
        <v>81</v>
      </c>
      <c r="C12" s="3">
        <v>2348.3409928840601</v>
      </c>
      <c r="D12" s="3">
        <v>41403.5</v>
      </c>
      <c r="E12" s="3">
        <v>1128.0219501338202</v>
      </c>
      <c r="F12" s="2">
        <f t="shared" si="0"/>
        <v>5.6718417353220385</v>
      </c>
      <c r="G12" s="2">
        <f t="shared" si="1"/>
        <v>2.7244603720309155</v>
      </c>
      <c r="H12" s="2">
        <f t="shared" si="2"/>
        <v>48.03484475005763</v>
      </c>
      <c r="I12" s="2"/>
      <c r="K12" s="5"/>
      <c r="L12" s="8"/>
      <c r="N12" s="6"/>
    </row>
    <row r="13" spans="1:14" x14ac:dyDescent="0.25">
      <c r="A13">
        <v>151</v>
      </c>
      <c r="B13" t="s">
        <v>18</v>
      </c>
      <c r="C13" s="3">
        <v>2088.0569988385582</v>
      </c>
      <c r="D13" s="3">
        <v>37751.5</v>
      </c>
      <c r="E13" s="3">
        <v>393.2065036437433</v>
      </c>
      <c r="F13" s="2">
        <f t="shared" si="0"/>
        <v>5.5310570410144182</v>
      </c>
      <c r="G13" s="2">
        <f t="shared" si="1"/>
        <v>1.041565245470361</v>
      </c>
      <c r="H13" s="2">
        <f t="shared" si="2"/>
        <v>18.831215041661071</v>
      </c>
      <c r="I13" s="2"/>
      <c r="K13" s="5"/>
      <c r="L13" s="8"/>
      <c r="N13" s="6"/>
    </row>
    <row r="14" spans="1:14" x14ac:dyDescent="0.25">
      <c r="A14">
        <v>630</v>
      </c>
      <c r="B14" t="s">
        <v>82</v>
      </c>
      <c r="C14" s="3">
        <v>1805.8796649300295</v>
      </c>
      <c r="D14" s="3">
        <v>42180</v>
      </c>
      <c r="E14" s="3">
        <v>941.86992614588075</v>
      </c>
      <c r="F14" s="2">
        <f t="shared" si="0"/>
        <v>4.2813647817212646</v>
      </c>
      <c r="G14" s="2">
        <f t="shared" si="1"/>
        <v>2.2329775394639184</v>
      </c>
      <c r="H14" s="2">
        <f t="shared" si="2"/>
        <v>52.155741295330124</v>
      </c>
      <c r="I14" s="2"/>
      <c r="K14" s="5"/>
      <c r="L14" s="8"/>
      <c r="N14" s="6"/>
    </row>
    <row r="15" spans="1:14" x14ac:dyDescent="0.25">
      <c r="A15">
        <v>461</v>
      </c>
      <c r="B15" t="s">
        <v>67</v>
      </c>
      <c r="C15" s="3">
        <v>1745.4749101665579</v>
      </c>
      <c r="D15" s="3">
        <v>80645.5</v>
      </c>
      <c r="E15" s="3">
        <v>359.21400949776398</v>
      </c>
      <c r="F15" s="2">
        <f t="shared" si="0"/>
        <v>2.164379798211379</v>
      </c>
      <c r="G15" s="2">
        <f t="shared" si="1"/>
        <v>0.44542350099852313</v>
      </c>
      <c r="H15" s="2">
        <f t="shared" si="2"/>
        <v>20.579729184619836</v>
      </c>
      <c r="I15" s="2"/>
      <c r="K15" s="5"/>
      <c r="L15" s="8"/>
      <c r="N15" s="6"/>
    </row>
    <row r="16" spans="1:14" x14ac:dyDescent="0.25">
      <c r="A16">
        <v>710</v>
      </c>
      <c r="B16" t="s">
        <v>12</v>
      </c>
      <c r="C16" s="3">
        <v>1453.3157090825962</v>
      </c>
      <c r="D16" s="3">
        <v>14250</v>
      </c>
      <c r="E16" s="3">
        <v>1048.6331601480701</v>
      </c>
      <c r="F16" s="2">
        <f t="shared" si="0"/>
        <v>10.198706730404183</v>
      </c>
      <c r="G16" s="2">
        <f t="shared" si="1"/>
        <v>7.3588291940215447</v>
      </c>
      <c r="H16" s="2">
        <f t="shared" si="2"/>
        <v>72.154532810356713</v>
      </c>
      <c r="I16" s="2"/>
      <c r="K16" s="5"/>
      <c r="L16" s="8"/>
      <c r="N16" s="6"/>
    </row>
    <row r="17" spans="1:14" x14ac:dyDescent="0.25">
      <c r="A17">
        <v>159</v>
      </c>
      <c r="B17" t="s">
        <v>22</v>
      </c>
      <c r="C17" s="3">
        <v>1397.256592359875</v>
      </c>
      <c r="D17" s="3">
        <v>36027</v>
      </c>
      <c r="E17" s="3">
        <v>725.10591091368804</v>
      </c>
      <c r="F17" s="2">
        <f t="shared" si="0"/>
        <v>3.8783595424539232</v>
      </c>
      <c r="G17" s="2">
        <f t="shared" si="1"/>
        <v>2.0126735806858411</v>
      </c>
      <c r="H17" s="2">
        <f t="shared" si="2"/>
        <v>51.894971537692413</v>
      </c>
      <c r="I17" s="2"/>
      <c r="K17" s="5"/>
      <c r="L17" s="8"/>
      <c r="N17" s="6"/>
    </row>
    <row r="18" spans="1:14" x14ac:dyDescent="0.25">
      <c r="A18">
        <v>157</v>
      </c>
      <c r="B18" t="s">
        <v>21</v>
      </c>
      <c r="C18" s="3">
        <v>1148.869494524859</v>
      </c>
      <c r="D18" s="3">
        <v>31554.5</v>
      </c>
      <c r="E18" s="3">
        <v>983.897418244145</v>
      </c>
      <c r="F18" s="2">
        <f t="shared" si="0"/>
        <v>3.6409054002594208</v>
      </c>
      <c r="G18" s="2">
        <f t="shared" si="1"/>
        <v>3.1180890784013213</v>
      </c>
      <c r="H18" s="2">
        <f t="shared" si="2"/>
        <v>85.640485967560494</v>
      </c>
      <c r="I18" s="2"/>
      <c r="K18" s="5"/>
      <c r="L18" s="8"/>
      <c r="N18" s="6"/>
    </row>
    <row r="19" spans="1:14" x14ac:dyDescent="0.25">
      <c r="A19">
        <v>230</v>
      </c>
      <c r="B19" t="s">
        <v>39</v>
      </c>
      <c r="C19" s="3">
        <v>1062.6221944572528</v>
      </c>
      <c r="D19" s="3">
        <v>20871.5</v>
      </c>
      <c r="E19" s="3">
        <v>57.788373997998249</v>
      </c>
      <c r="F19" s="2">
        <f t="shared" si="0"/>
        <v>5.0912593462724427</v>
      </c>
      <c r="G19" s="2">
        <f t="shared" si="1"/>
        <v>0.27687695660588962</v>
      </c>
      <c r="H19" s="2">
        <f t="shared" si="2"/>
        <v>5.4382803501967478</v>
      </c>
      <c r="I19" s="2"/>
      <c r="K19" s="5"/>
      <c r="L19" s="8"/>
      <c r="N19" s="6"/>
    </row>
    <row r="20" spans="1:14" x14ac:dyDescent="0.25">
      <c r="A20">
        <v>740</v>
      </c>
      <c r="B20" t="s">
        <v>91</v>
      </c>
      <c r="C20" s="3">
        <v>1014.2670577844368</v>
      </c>
      <c r="D20" s="3">
        <v>30670.5</v>
      </c>
      <c r="E20" s="3">
        <v>293.80719329054682</v>
      </c>
      <c r="F20" s="2">
        <f t="shared" si="0"/>
        <v>3.3069792073309427</v>
      </c>
      <c r="G20" s="2">
        <f t="shared" si="1"/>
        <v>0.95794719124418193</v>
      </c>
      <c r="H20" s="2">
        <f t="shared" si="2"/>
        <v>28.967439200119415</v>
      </c>
      <c r="I20" s="2"/>
      <c r="K20" s="5"/>
      <c r="L20" s="8"/>
      <c r="N20" s="6"/>
    </row>
    <row r="21" spans="1:14" x14ac:dyDescent="0.25">
      <c r="A21">
        <v>657</v>
      </c>
      <c r="B21" t="s">
        <v>83</v>
      </c>
      <c r="C21" s="3">
        <v>944.39611484938121</v>
      </c>
      <c r="D21" s="3">
        <v>35959</v>
      </c>
      <c r="E21" s="3">
        <v>382.84466800449025</v>
      </c>
      <c r="F21" s="2">
        <f t="shared" si="0"/>
        <v>2.6263136206495763</v>
      </c>
      <c r="G21" s="2">
        <f t="shared" si="1"/>
        <v>1.0646699519021392</v>
      </c>
      <c r="H21" s="2">
        <f t="shared" si="2"/>
        <v>40.538568719710263</v>
      </c>
      <c r="I21" s="2"/>
      <c r="K21" s="5"/>
      <c r="L21" s="8"/>
      <c r="N21" s="6"/>
    </row>
    <row r="22" spans="1:14" x14ac:dyDescent="0.25">
      <c r="A22">
        <v>746</v>
      </c>
      <c r="B22" t="s">
        <v>93</v>
      </c>
      <c r="C22" s="3">
        <v>914.60633765327611</v>
      </c>
      <c r="D22" s="3">
        <v>20113.5</v>
      </c>
      <c r="E22" s="3">
        <v>107.68092307225407</v>
      </c>
      <c r="F22" s="2">
        <f t="shared" si="0"/>
        <v>4.5472261796966018</v>
      </c>
      <c r="G22" s="2">
        <f t="shared" si="1"/>
        <v>0.53536641097896476</v>
      </c>
      <c r="H22" s="2">
        <f t="shared" si="2"/>
        <v>11.773472218500579</v>
      </c>
      <c r="I22" s="2"/>
      <c r="K22" s="5"/>
      <c r="L22" s="8"/>
      <c r="N22" s="6"/>
    </row>
    <row r="23" spans="1:14" x14ac:dyDescent="0.25">
      <c r="A23">
        <v>730</v>
      </c>
      <c r="B23" t="s">
        <v>90</v>
      </c>
      <c r="C23" s="3">
        <v>809.5774599535938</v>
      </c>
      <c r="D23" s="3">
        <v>31566</v>
      </c>
      <c r="E23" s="3">
        <v>264.83537629640989</v>
      </c>
      <c r="F23" s="2">
        <f t="shared" si="0"/>
        <v>2.5647134890502246</v>
      </c>
      <c r="G23" s="2">
        <f t="shared" si="1"/>
        <v>0.83898934390296487</v>
      </c>
      <c r="H23" s="2">
        <f t="shared" si="2"/>
        <v>32.712790238946454</v>
      </c>
      <c r="I23" s="2"/>
      <c r="K23" s="5"/>
      <c r="L23" s="8"/>
      <c r="N23" s="6"/>
    </row>
    <row r="24" spans="1:14" x14ac:dyDescent="0.25">
      <c r="A24">
        <v>153</v>
      </c>
      <c r="B24" t="s">
        <v>19</v>
      </c>
      <c r="C24" s="3">
        <v>769.41113483084393</v>
      </c>
      <c r="D24" s="3">
        <v>20074</v>
      </c>
      <c r="E24" s="3">
        <v>145.337622096697</v>
      </c>
      <c r="F24" s="2">
        <f t="shared" si="0"/>
        <v>3.8328740402054597</v>
      </c>
      <c r="G24" s="2">
        <f t="shared" si="1"/>
        <v>0.72400927616168675</v>
      </c>
      <c r="H24" s="2">
        <f t="shared" si="2"/>
        <v>18.889461760733379</v>
      </c>
      <c r="I24" s="2"/>
      <c r="K24" s="5"/>
      <c r="L24" s="8"/>
      <c r="N24" s="6"/>
    </row>
    <row r="25" spans="1:14" x14ac:dyDescent="0.25">
      <c r="A25">
        <v>575</v>
      </c>
      <c r="B25" t="s">
        <v>78</v>
      </c>
      <c r="C25" s="3">
        <v>766.32886583856259</v>
      </c>
      <c r="D25" s="3">
        <v>15510.5</v>
      </c>
      <c r="E25" s="3">
        <v>147.62164879686861</v>
      </c>
      <c r="F25" s="2">
        <f t="shared" si="0"/>
        <v>4.9407102661974953</v>
      </c>
      <c r="G25" s="2">
        <f t="shared" si="1"/>
        <v>0.95175299827129112</v>
      </c>
      <c r="H25" s="2">
        <f t="shared" si="2"/>
        <v>19.263485349117342</v>
      </c>
      <c r="I25" s="2"/>
      <c r="K25" s="5"/>
      <c r="L25" s="8"/>
      <c r="N25" s="6"/>
    </row>
    <row r="26" spans="1:14" x14ac:dyDescent="0.25">
      <c r="A26">
        <v>813</v>
      </c>
      <c r="B26" t="s">
        <v>100</v>
      </c>
      <c r="C26" s="3">
        <v>698.41639515493603</v>
      </c>
      <c r="D26" s="3">
        <v>21762</v>
      </c>
      <c r="E26" s="3">
        <v>371.24466729708297</v>
      </c>
      <c r="F26" s="2">
        <f t="shared" si="0"/>
        <v>3.209339192881794</v>
      </c>
      <c r="G26" s="2">
        <f t="shared" si="1"/>
        <v>1.7059308303330714</v>
      </c>
      <c r="H26" s="2">
        <f t="shared" si="2"/>
        <v>53.155205100064471</v>
      </c>
      <c r="I26" s="2"/>
      <c r="K26" s="5"/>
      <c r="L26" s="8"/>
      <c r="N26" s="6"/>
    </row>
    <row r="27" spans="1:14" x14ac:dyDescent="0.25">
      <c r="A27">
        <v>779</v>
      </c>
      <c r="B27" t="s">
        <v>96</v>
      </c>
      <c r="C27" s="3">
        <v>685.52279741793848</v>
      </c>
      <c r="D27" s="3">
        <v>16883.5</v>
      </c>
      <c r="E27" s="3">
        <v>257.83899528253443</v>
      </c>
      <c r="F27" s="2">
        <f t="shared" si="0"/>
        <v>4.0603121237772886</v>
      </c>
      <c r="G27" s="2">
        <f t="shared" si="1"/>
        <v>1.5271655479168089</v>
      </c>
      <c r="H27" s="2">
        <f t="shared" si="2"/>
        <v>37.612023444544803</v>
      </c>
      <c r="I27" s="2"/>
      <c r="K27" s="5"/>
      <c r="L27" s="8"/>
      <c r="N27" s="6"/>
    </row>
    <row r="28" spans="1:14" x14ac:dyDescent="0.25">
      <c r="A28">
        <v>846</v>
      </c>
      <c r="B28" t="s">
        <v>104</v>
      </c>
      <c r="C28" s="3">
        <v>675.17507008818745</v>
      </c>
      <c r="D28" s="3">
        <v>15726.5</v>
      </c>
      <c r="E28" s="3">
        <v>92.257588529795044</v>
      </c>
      <c r="F28" s="2">
        <f t="shared" si="0"/>
        <v>4.2932316159869481</v>
      </c>
      <c r="G28" s="2">
        <f t="shared" si="1"/>
        <v>0.5866377676520208</v>
      </c>
      <c r="H28" s="2">
        <f t="shared" si="2"/>
        <v>13.664246891957207</v>
      </c>
      <c r="I28" s="2"/>
      <c r="K28" s="5"/>
      <c r="L28" s="8"/>
      <c r="N28" s="6"/>
    </row>
    <row r="29" spans="1:14" x14ac:dyDescent="0.25">
      <c r="A29">
        <v>326</v>
      </c>
      <c r="B29" t="s">
        <v>51</v>
      </c>
      <c r="C29" s="3">
        <v>656.20152816253415</v>
      </c>
      <c r="D29" s="3">
        <v>15436.5</v>
      </c>
      <c r="E29" s="3">
        <v>181.5816335078182</v>
      </c>
      <c r="F29" s="2">
        <f t="shared" si="0"/>
        <v>4.2509735248439355</v>
      </c>
      <c r="G29" s="2">
        <f t="shared" si="1"/>
        <v>1.1763135005203136</v>
      </c>
      <c r="H29" s="2">
        <f t="shared" si="2"/>
        <v>27.671626126241261</v>
      </c>
      <c r="I29" s="2"/>
      <c r="K29" s="5"/>
      <c r="L29" s="8"/>
      <c r="N29" s="6"/>
    </row>
    <row r="30" spans="1:14" x14ac:dyDescent="0.25">
      <c r="A30">
        <v>615</v>
      </c>
      <c r="B30" t="s">
        <v>80</v>
      </c>
      <c r="C30" s="3">
        <v>638.24109323970436</v>
      </c>
      <c r="D30" s="3">
        <v>33748</v>
      </c>
      <c r="E30" s="3">
        <v>155.1089594222783</v>
      </c>
      <c r="F30" s="2">
        <f t="shared" si="0"/>
        <v>1.8911967916312209</v>
      </c>
      <c r="G30" s="2">
        <f t="shared" si="1"/>
        <v>0.45960933810086024</v>
      </c>
      <c r="H30" s="2">
        <f t="shared" si="2"/>
        <v>24.302565451395026</v>
      </c>
      <c r="I30" s="2"/>
      <c r="K30" s="5"/>
      <c r="L30" s="8"/>
      <c r="N30" s="6"/>
    </row>
    <row r="31" spans="1:14" x14ac:dyDescent="0.25">
      <c r="A31">
        <v>173</v>
      </c>
      <c r="B31" t="s">
        <v>28</v>
      </c>
      <c r="C31" s="3">
        <v>615.22593574734719</v>
      </c>
      <c r="D31" s="3">
        <v>26948</v>
      </c>
      <c r="E31" s="3">
        <v>41.319179121039433</v>
      </c>
      <c r="F31" s="2">
        <f t="shared" si="0"/>
        <v>2.2830114878556746</v>
      </c>
      <c r="G31" s="2">
        <f t="shared" si="1"/>
        <v>0.15332929761406944</v>
      </c>
      <c r="H31" s="2">
        <f t="shared" si="2"/>
        <v>6.7160983827586636</v>
      </c>
      <c r="I31" s="2"/>
      <c r="K31" s="5"/>
      <c r="L31" s="8"/>
      <c r="N31" s="6"/>
    </row>
    <row r="32" spans="1:14" x14ac:dyDescent="0.25">
      <c r="A32">
        <v>573</v>
      </c>
      <c r="B32" t="s">
        <v>77</v>
      </c>
      <c r="C32" s="3">
        <v>614.04561427549083</v>
      </c>
      <c r="D32" s="3">
        <v>16617</v>
      </c>
      <c r="E32" s="3">
        <v>98.596057088067624</v>
      </c>
      <c r="F32" s="2">
        <f t="shared" si="0"/>
        <v>3.6952856368507607</v>
      </c>
      <c r="G32" s="2">
        <f t="shared" si="1"/>
        <v>0.59334450916571957</v>
      </c>
      <c r="H32" s="2">
        <f t="shared" si="2"/>
        <v>16.056796888680751</v>
      </c>
      <c r="I32" s="2"/>
      <c r="K32" s="5"/>
      <c r="L32" s="8"/>
      <c r="N32" s="6"/>
    </row>
    <row r="33" spans="1:14" x14ac:dyDescent="0.25">
      <c r="A33">
        <v>766</v>
      </c>
      <c r="B33" t="s">
        <v>94</v>
      </c>
      <c r="C33" s="3">
        <v>602.46970248710193</v>
      </c>
      <c r="D33" s="3">
        <v>16118.5</v>
      </c>
      <c r="E33" s="3">
        <v>379.66378509687291</v>
      </c>
      <c r="F33" s="2">
        <f t="shared" si="0"/>
        <v>3.7377529080690008</v>
      </c>
      <c r="G33" s="2">
        <f t="shared" si="1"/>
        <v>2.3554535787875603</v>
      </c>
      <c r="H33" s="2">
        <f t="shared" si="2"/>
        <v>63.01790505473609</v>
      </c>
      <c r="I33" s="2"/>
      <c r="K33" s="5"/>
      <c r="L33" s="8"/>
      <c r="N33" s="6"/>
    </row>
    <row r="34" spans="1:14" x14ac:dyDescent="0.25">
      <c r="A34">
        <v>201</v>
      </c>
      <c r="B34" t="s">
        <v>34</v>
      </c>
      <c r="C34" s="3">
        <v>588.32656201496502</v>
      </c>
      <c r="D34" s="3">
        <v>11965.5</v>
      </c>
      <c r="E34" s="3">
        <v>129.95771690307103</v>
      </c>
      <c r="F34" s="2">
        <f t="shared" si="0"/>
        <v>4.9168573149050605</v>
      </c>
      <c r="G34" s="2">
        <f t="shared" si="1"/>
        <v>1.0861035218174839</v>
      </c>
      <c r="H34" s="2">
        <f t="shared" si="2"/>
        <v>22.089384585658966</v>
      </c>
      <c r="I34" s="2"/>
      <c r="K34" s="5"/>
      <c r="L34" s="8"/>
      <c r="N34" s="6"/>
    </row>
    <row r="35" spans="1:14" x14ac:dyDescent="0.25">
      <c r="A35">
        <v>440</v>
      </c>
      <c r="B35" t="s">
        <v>65</v>
      </c>
      <c r="C35" s="3">
        <v>586.80574564867277</v>
      </c>
      <c r="D35" s="3">
        <v>7440</v>
      </c>
      <c r="E35" s="3">
        <v>506.78296470413477</v>
      </c>
      <c r="F35" s="2">
        <f t="shared" ref="F35:F66" si="3">C35/D35*100</f>
        <v>7.8871740006542037</v>
      </c>
      <c r="G35" s="2">
        <f t="shared" ref="G35:G66" si="4">E35/D35*100</f>
        <v>6.8115989879588001</v>
      </c>
      <c r="H35" s="2">
        <f t="shared" ref="H35:H66" si="5">E35/C35*100</f>
        <v>86.362986126511359</v>
      </c>
      <c r="I35" s="2"/>
      <c r="K35" s="5"/>
      <c r="L35" s="8"/>
      <c r="N35" s="6"/>
    </row>
    <row r="36" spans="1:14" x14ac:dyDescent="0.25">
      <c r="A36">
        <v>820</v>
      </c>
      <c r="B36" t="s">
        <v>101</v>
      </c>
      <c r="C36" s="3">
        <v>548.61849613639004</v>
      </c>
      <c r="D36" s="3">
        <v>13222.5</v>
      </c>
      <c r="E36" s="3">
        <v>10.9158070872558</v>
      </c>
      <c r="F36" s="2">
        <f t="shared" si="3"/>
        <v>4.149128350435924</v>
      </c>
      <c r="G36" s="2">
        <f t="shared" si="4"/>
        <v>8.2554789845005111E-2</v>
      </c>
      <c r="H36" s="2">
        <f t="shared" si="5"/>
        <v>1.9896899510551795</v>
      </c>
      <c r="I36" s="2"/>
      <c r="K36" s="5"/>
      <c r="L36" s="8"/>
      <c r="N36" s="6"/>
    </row>
    <row r="37" spans="1:14" x14ac:dyDescent="0.25">
      <c r="A37">
        <v>330</v>
      </c>
      <c r="B37" t="s">
        <v>53</v>
      </c>
      <c r="C37" s="3">
        <v>542.46596759672116</v>
      </c>
      <c r="D37" s="3">
        <v>26594</v>
      </c>
      <c r="E37" s="3">
        <v>334.96970543337619</v>
      </c>
      <c r="F37" s="2">
        <f t="shared" si="3"/>
        <v>2.0398058494273941</v>
      </c>
      <c r="G37" s="2">
        <f t="shared" si="4"/>
        <v>1.2595687201375356</v>
      </c>
      <c r="H37" s="2">
        <f t="shared" si="5"/>
        <v>61.749441521168137</v>
      </c>
      <c r="I37" s="2"/>
      <c r="K37" s="5"/>
      <c r="L37" s="8"/>
      <c r="N37" s="6"/>
    </row>
    <row r="38" spans="1:14" x14ac:dyDescent="0.25">
      <c r="A38">
        <v>320</v>
      </c>
      <c r="B38" t="s">
        <v>50</v>
      </c>
      <c r="C38" s="3">
        <v>499.12992088400267</v>
      </c>
      <c r="D38" s="3">
        <v>9207.5</v>
      </c>
      <c r="E38" s="3">
        <v>23.635630405304227</v>
      </c>
      <c r="F38" s="2">
        <f t="shared" si="3"/>
        <v>5.4209060101439333</v>
      </c>
      <c r="G38" s="2">
        <f t="shared" si="4"/>
        <v>0.25669976003588624</v>
      </c>
      <c r="H38" s="2">
        <f t="shared" si="5"/>
        <v>4.7353663678273312</v>
      </c>
      <c r="I38" s="2"/>
      <c r="K38" s="5"/>
      <c r="L38" s="8"/>
      <c r="N38" s="6"/>
    </row>
    <row r="39" spans="1:14" x14ac:dyDescent="0.25">
      <c r="A39">
        <v>580</v>
      </c>
      <c r="B39" t="s">
        <v>79</v>
      </c>
      <c r="C39" s="3">
        <v>480.75545320713758</v>
      </c>
      <c r="D39" s="3">
        <v>22146</v>
      </c>
      <c r="E39" s="3">
        <v>326.33607552399957</v>
      </c>
      <c r="F39" s="2">
        <f t="shared" si="3"/>
        <v>2.1708455396330604</v>
      </c>
      <c r="G39" s="2">
        <f t="shared" si="4"/>
        <v>1.4735666735482686</v>
      </c>
      <c r="H39" s="2">
        <f t="shared" si="5"/>
        <v>67.879848964166584</v>
      </c>
      <c r="I39" s="2"/>
      <c r="K39" s="5"/>
      <c r="L39" s="8"/>
      <c r="N39" s="6"/>
    </row>
    <row r="40" spans="1:14" x14ac:dyDescent="0.25">
      <c r="A40">
        <v>479</v>
      </c>
      <c r="B40" t="s">
        <v>68</v>
      </c>
      <c r="C40" s="3">
        <v>456.33998519785553</v>
      </c>
      <c r="D40" s="3">
        <v>17788</v>
      </c>
      <c r="E40" s="3">
        <v>302.42554304181152</v>
      </c>
      <c r="F40" s="2">
        <f t="shared" si="3"/>
        <v>2.5654372902960172</v>
      </c>
      <c r="G40" s="2">
        <f t="shared" si="4"/>
        <v>1.7001660841118256</v>
      </c>
      <c r="H40" s="2">
        <f t="shared" si="5"/>
        <v>66.27197985087561</v>
      </c>
      <c r="I40" s="2"/>
      <c r="K40" s="5"/>
      <c r="L40" s="8"/>
      <c r="N40" s="6"/>
    </row>
    <row r="41" spans="1:14" x14ac:dyDescent="0.25">
      <c r="A41">
        <v>167</v>
      </c>
      <c r="B41" t="s">
        <v>26</v>
      </c>
      <c r="C41" s="3">
        <v>438.79361963565316</v>
      </c>
      <c r="D41" s="3">
        <v>24010.5</v>
      </c>
      <c r="E41" s="3">
        <v>211.1625456282662</v>
      </c>
      <c r="F41" s="2">
        <f t="shared" si="3"/>
        <v>1.8275072140757302</v>
      </c>
      <c r="G41" s="2">
        <f t="shared" si="4"/>
        <v>0.87945917672795737</v>
      </c>
      <c r="H41" s="2">
        <f t="shared" si="5"/>
        <v>48.123431193826931</v>
      </c>
      <c r="I41" s="2"/>
      <c r="K41" s="5"/>
      <c r="L41" s="8"/>
      <c r="N41" s="6"/>
    </row>
    <row r="42" spans="1:14" x14ac:dyDescent="0.25">
      <c r="A42">
        <v>510</v>
      </c>
      <c r="B42" t="s">
        <v>72</v>
      </c>
      <c r="C42" s="3">
        <v>424.81764407705793</v>
      </c>
      <c r="D42" s="3">
        <v>18268.5</v>
      </c>
      <c r="E42" s="3">
        <v>134.27557906290895</v>
      </c>
      <c r="F42" s="2">
        <f t="shared" si="3"/>
        <v>2.325410647163467</v>
      </c>
      <c r="G42" s="2">
        <f t="shared" si="4"/>
        <v>0.73501151743662008</v>
      </c>
      <c r="H42" s="2">
        <f t="shared" si="5"/>
        <v>31.607815949977969</v>
      </c>
      <c r="I42" s="2"/>
      <c r="K42" s="5"/>
      <c r="L42" s="8"/>
      <c r="N42" s="6"/>
    </row>
    <row r="43" spans="1:14" x14ac:dyDescent="0.25">
      <c r="A43">
        <v>661</v>
      </c>
      <c r="B43" t="s">
        <v>84</v>
      </c>
      <c r="C43" s="3">
        <v>414.27751365677608</v>
      </c>
      <c r="D43" s="3">
        <v>24110.5</v>
      </c>
      <c r="E43" s="3">
        <v>165.6900256629321</v>
      </c>
      <c r="F43" s="2">
        <f t="shared" si="3"/>
        <v>1.7182452195382762</v>
      </c>
      <c r="G43" s="2">
        <f t="shared" si="4"/>
        <v>0.68721107261538372</v>
      </c>
      <c r="H43" s="2">
        <f t="shared" si="5"/>
        <v>39.994935810154615</v>
      </c>
      <c r="I43" s="2"/>
      <c r="K43" s="5"/>
      <c r="L43" s="8"/>
      <c r="N43" s="6"/>
    </row>
    <row r="44" spans="1:14" x14ac:dyDescent="0.25">
      <c r="A44">
        <v>161</v>
      </c>
      <c r="B44" t="s">
        <v>23</v>
      </c>
      <c r="C44" s="3">
        <v>381.14716606894081</v>
      </c>
      <c r="D44" s="3">
        <v>18336.5</v>
      </c>
      <c r="E44" s="3">
        <v>145.15904702938082</v>
      </c>
      <c r="F44" s="2">
        <f t="shared" si="3"/>
        <v>2.0786255068793982</v>
      </c>
      <c r="G44" s="2">
        <f t="shared" si="4"/>
        <v>0.79163988236239635</v>
      </c>
      <c r="H44" s="2">
        <f t="shared" si="5"/>
        <v>38.084776682591119</v>
      </c>
      <c r="I44" s="2"/>
      <c r="K44" s="5"/>
      <c r="L44" s="8"/>
      <c r="N44" s="6"/>
    </row>
    <row r="45" spans="1:14" x14ac:dyDescent="0.25">
      <c r="A45">
        <v>410</v>
      </c>
      <c r="B45" t="s">
        <v>62</v>
      </c>
      <c r="C45" s="3">
        <v>380.93582771887969</v>
      </c>
      <c r="D45" s="3">
        <v>13665</v>
      </c>
      <c r="E45" s="3">
        <v>168.08244636928964</v>
      </c>
      <c r="F45" s="2">
        <f t="shared" si="3"/>
        <v>2.7876752851729214</v>
      </c>
      <c r="G45" s="2">
        <f t="shared" si="4"/>
        <v>1.2300215614291228</v>
      </c>
      <c r="H45" s="2">
        <f t="shared" si="5"/>
        <v>44.123559439342088</v>
      </c>
      <c r="I45" s="2"/>
      <c r="K45" s="5"/>
      <c r="L45" s="8"/>
      <c r="N45" s="6"/>
    </row>
    <row r="46" spans="1:14" x14ac:dyDescent="0.25">
      <c r="A46">
        <v>217</v>
      </c>
      <c r="B46" t="s">
        <v>36</v>
      </c>
      <c r="C46" s="3">
        <v>380.23398888583068</v>
      </c>
      <c r="D46" s="3">
        <v>16579.5</v>
      </c>
      <c r="E46" s="3">
        <v>53.581706833306498</v>
      </c>
      <c r="F46" s="2">
        <f t="shared" si="3"/>
        <v>2.2933984069835081</v>
      </c>
      <c r="G46" s="2">
        <f t="shared" si="4"/>
        <v>0.32318047488347956</v>
      </c>
      <c r="H46" s="2">
        <f t="shared" si="5"/>
        <v>14.091772013941389</v>
      </c>
      <c r="I46" s="2"/>
      <c r="K46" s="5"/>
      <c r="L46" s="8"/>
      <c r="N46" s="6"/>
    </row>
    <row r="47" spans="1:14" x14ac:dyDescent="0.25">
      <c r="A47">
        <v>810</v>
      </c>
      <c r="B47" t="s">
        <v>99</v>
      </c>
      <c r="C47" s="3">
        <v>364.54472858379739</v>
      </c>
      <c r="D47" s="3">
        <v>10084</v>
      </c>
      <c r="E47" s="3">
        <v>58.184436672363567</v>
      </c>
      <c r="F47" s="2">
        <f t="shared" si="3"/>
        <v>3.6150806087246865</v>
      </c>
      <c r="G47" s="2">
        <f t="shared" si="4"/>
        <v>0.57699758699289538</v>
      </c>
      <c r="H47" s="2">
        <f t="shared" si="5"/>
        <v>15.960849824492469</v>
      </c>
      <c r="I47" s="2"/>
      <c r="K47" s="5"/>
      <c r="L47" s="8"/>
      <c r="N47" s="6"/>
    </row>
    <row r="48" spans="1:14" x14ac:dyDescent="0.25">
      <c r="A48">
        <v>165</v>
      </c>
      <c r="B48" t="s">
        <v>25</v>
      </c>
      <c r="C48" s="3">
        <v>342.39591788724721</v>
      </c>
      <c r="D48" s="3">
        <v>17233</v>
      </c>
      <c r="E48" s="3">
        <v>175.4358484920962</v>
      </c>
      <c r="F48" s="2">
        <f t="shared" si="3"/>
        <v>1.9868619386482169</v>
      </c>
      <c r="G48" s="2">
        <f t="shared" si="4"/>
        <v>1.0180226802767725</v>
      </c>
      <c r="H48" s="2">
        <f t="shared" si="5"/>
        <v>51.237716142944244</v>
      </c>
      <c r="I48" s="2"/>
      <c r="K48" s="5"/>
      <c r="L48" s="8"/>
      <c r="N48" s="6"/>
    </row>
    <row r="49" spans="1:14" x14ac:dyDescent="0.25">
      <c r="A49">
        <v>860</v>
      </c>
      <c r="B49" t="s">
        <v>106</v>
      </c>
      <c r="C49" s="3">
        <v>330.28290184126138</v>
      </c>
      <c r="D49" s="3">
        <v>22246.5</v>
      </c>
      <c r="E49" s="3">
        <v>24.839679725999559</v>
      </c>
      <c r="F49" s="2">
        <f t="shared" si="3"/>
        <v>1.4846510769840711</v>
      </c>
      <c r="G49" s="2">
        <f t="shared" si="4"/>
        <v>0.11165657395994677</v>
      </c>
      <c r="H49" s="2">
        <f t="shared" si="5"/>
        <v>7.5207283173071611</v>
      </c>
      <c r="I49" s="2"/>
      <c r="K49" s="5"/>
      <c r="L49" s="8"/>
      <c r="N49" s="6"/>
    </row>
    <row r="50" spans="1:14" x14ac:dyDescent="0.25">
      <c r="A50">
        <v>329</v>
      </c>
      <c r="B50" t="s">
        <v>52</v>
      </c>
      <c r="C50" s="3">
        <v>328.2347025600136</v>
      </c>
      <c r="D50" s="3">
        <v>12845.5</v>
      </c>
      <c r="E50" s="3">
        <v>87.226428496404111</v>
      </c>
      <c r="F50" s="2">
        <f t="shared" si="3"/>
        <v>2.5552504967499403</v>
      </c>
      <c r="G50" s="2">
        <f t="shared" si="4"/>
        <v>0.67904268807289803</v>
      </c>
      <c r="H50" s="2">
        <f t="shared" si="5"/>
        <v>26.57440782954869</v>
      </c>
      <c r="I50" s="2"/>
      <c r="K50" s="5"/>
      <c r="L50" s="8"/>
      <c r="N50" s="6"/>
    </row>
    <row r="51" spans="1:14" x14ac:dyDescent="0.25">
      <c r="A51">
        <v>316</v>
      </c>
      <c r="B51" t="s">
        <v>49</v>
      </c>
      <c r="C51" s="3">
        <v>325.74825674312638</v>
      </c>
      <c r="D51" s="3">
        <v>20841.5</v>
      </c>
      <c r="E51" s="3">
        <v>34.955756599872188</v>
      </c>
      <c r="F51" s="2">
        <f t="shared" si="3"/>
        <v>1.5629789446207152</v>
      </c>
      <c r="G51" s="2">
        <f t="shared" si="4"/>
        <v>0.16772188470058388</v>
      </c>
      <c r="H51" s="2">
        <f t="shared" si="5"/>
        <v>10.730911332992051</v>
      </c>
      <c r="I51" s="2"/>
      <c r="K51" s="5"/>
      <c r="L51" s="8"/>
      <c r="N51" s="6"/>
    </row>
    <row r="52" spans="1:14" x14ac:dyDescent="0.25">
      <c r="A52">
        <v>706</v>
      </c>
      <c r="B52" t="s">
        <v>87</v>
      </c>
      <c r="C52" s="3">
        <v>319.7502816023574</v>
      </c>
      <c r="D52" s="3">
        <v>10142</v>
      </c>
      <c r="E52" s="3">
        <v>230.17869847469342</v>
      </c>
      <c r="F52" s="2">
        <f t="shared" si="3"/>
        <v>3.1527339933184519</v>
      </c>
      <c r="G52" s="2">
        <f t="shared" si="4"/>
        <v>2.2695592434893852</v>
      </c>
      <c r="H52" s="2">
        <f t="shared" si="5"/>
        <v>71.987019783439777</v>
      </c>
      <c r="I52" s="2"/>
      <c r="K52" s="5"/>
      <c r="L52" s="8"/>
      <c r="N52" s="6"/>
    </row>
    <row r="53" spans="1:14" x14ac:dyDescent="0.25">
      <c r="A53">
        <v>787</v>
      </c>
      <c r="B53" t="s">
        <v>97</v>
      </c>
      <c r="C53" s="3">
        <v>319.14729710961569</v>
      </c>
      <c r="D53" s="3">
        <v>16661.5</v>
      </c>
      <c r="E53" s="3">
        <v>187.7333623916897</v>
      </c>
      <c r="F53" s="2">
        <f t="shared" si="3"/>
        <v>1.9154775807077136</v>
      </c>
      <c r="G53" s="2">
        <f t="shared" si="4"/>
        <v>1.1267494666848104</v>
      </c>
      <c r="H53" s="2">
        <f t="shared" si="5"/>
        <v>58.823422316877718</v>
      </c>
      <c r="I53" s="2"/>
      <c r="K53" s="5"/>
      <c r="L53" s="8"/>
      <c r="N53" s="6"/>
    </row>
    <row r="54" spans="1:14" x14ac:dyDescent="0.25">
      <c r="A54">
        <v>169</v>
      </c>
      <c r="B54" t="s">
        <v>27</v>
      </c>
      <c r="C54" s="3">
        <v>316.19385538982277</v>
      </c>
      <c r="D54" s="3">
        <v>29918</v>
      </c>
      <c r="E54" s="3">
        <v>100.3521617960531</v>
      </c>
      <c r="F54" s="2">
        <f t="shared" si="3"/>
        <v>1.0568682912956171</v>
      </c>
      <c r="G54" s="2">
        <f t="shared" si="4"/>
        <v>0.33542403167341767</v>
      </c>
      <c r="H54" s="2">
        <f t="shared" si="5"/>
        <v>31.737543309414701</v>
      </c>
      <c r="I54" s="2"/>
      <c r="K54" s="5"/>
      <c r="L54" s="8"/>
      <c r="N54" s="6"/>
    </row>
    <row r="55" spans="1:14" x14ac:dyDescent="0.25">
      <c r="A55">
        <v>259</v>
      </c>
      <c r="B55" t="s">
        <v>43</v>
      </c>
      <c r="C55" s="3">
        <v>308.17377088544953</v>
      </c>
      <c r="D55" s="3">
        <v>21631</v>
      </c>
      <c r="E55" s="3">
        <v>61.015090061726305</v>
      </c>
      <c r="F55" s="2">
        <f t="shared" si="3"/>
        <v>1.4246857329085549</v>
      </c>
      <c r="G55" s="2">
        <f t="shared" si="4"/>
        <v>0.28207244261350056</v>
      </c>
      <c r="H55" s="2">
        <f t="shared" si="5"/>
        <v>19.798923797575902</v>
      </c>
      <c r="I55" s="2"/>
      <c r="K55" s="5"/>
      <c r="L55" s="8"/>
      <c r="N55" s="6"/>
    </row>
    <row r="56" spans="1:14" x14ac:dyDescent="0.25">
      <c r="A56">
        <v>849</v>
      </c>
      <c r="B56" t="s">
        <v>105</v>
      </c>
      <c r="C56" s="3">
        <v>307.96705566348152</v>
      </c>
      <c r="D56" s="3">
        <v>10570</v>
      </c>
      <c r="E56" s="3">
        <v>131.51498085998156</v>
      </c>
      <c r="F56" s="2">
        <f t="shared" si="3"/>
        <v>2.9135956070338835</v>
      </c>
      <c r="G56" s="2">
        <f t="shared" si="4"/>
        <v>1.2442287687793903</v>
      </c>
      <c r="H56" s="2">
        <f t="shared" si="5"/>
        <v>42.7042368465831</v>
      </c>
      <c r="I56" s="2"/>
      <c r="K56" s="5"/>
      <c r="L56" s="8"/>
      <c r="N56" s="6"/>
    </row>
    <row r="57" spans="1:14" x14ac:dyDescent="0.25">
      <c r="A57">
        <v>430</v>
      </c>
      <c r="B57" t="s">
        <v>64</v>
      </c>
      <c r="C57" s="3">
        <v>297.20023759050525</v>
      </c>
      <c r="D57" s="3">
        <v>13973.5</v>
      </c>
      <c r="E57" s="3">
        <v>28.805393013521339</v>
      </c>
      <c r="F57" s="2">
        <f t="shared" si="3"/>
        <v>2.1268847288832808</v>
      </c>
      <c r="G57" s="2">
        <f t="shared" si="4"/>
        <v>0.20614300650174502</v>
      </c>
      <c r="H57" s="2">
        <f t="shared" si="5"/>
        <v>9.6922510045939472</v>
      </c>
      <c r="I57" s="2"/>
      <c r="K57" s="5"/>
      <c r="L57" s="8"/>
      <c r="N57" s="6"/>
    </row>
    <row r="58" spans="1:14" x14ac:dyDescent="0.25">
      <c r="A58">
        <v>265</v>
      </c>
      <c r="B58" t="s">
        <v>45</v>
      </c>
      <c r="C58" s="3">
        <v>295.40718213642378</v>
      </c>
      <c r="D58" s="3">
        <v>32977</v>
      </c>
      <c r="E58" s="3">
        <v>149.1355624922318</v>
      </c>
      <c r="F58" s="2">
        <f t="shared" si="3"/>
        <v>0.89579762299913201</v>
      </c>
      <c r="G58" s="2">
        <f t="shared" si="4"/>
        <v>0.45224114532016796</v>
      </c>
      <c r="H58" s="2">
        <f t="shared" si="5"/>
        <v>50.484744959030351</v>
      </c>
      <c r="I58" s="2"/>
      <c r="K58" s="5"/>
      <c r="L58" s="8"/>
      <c r="N58" s="6"/>
    </row>
    <row r="59" spans="1:14" x14ac:dyDescent="0.25">
      <c r="A59">
        <v>840</v>
      </c>
      <c r="B59" t="s">
        <v>103</v>
      </c>
      <c r="C59" s="3">
        <v>294.40961396809342</v>
      </c>
      <c r="D59" s="3">
        <v>8538.5</v>
      </c>
      <c r="E59" s="3">
        <v>153.18784273634844</v>
      </c>
      <c r="F59" s="2">
        <f t="shared" si="3"/>
        <v>3.4480249923065345</v>
      </c>
      <c r="G59" s="2">
        <f t="shared" si="4"/>
        <v>1.7940837704087185</v>
      </c>
      <c r="H59" s="2">
        <f t="shared" si="5"/>
        <v>52.032214801568998</v>
      </c>
      <c r="I59" s="2"/>
      <c r="K59" s="5"/>
      <c r="L59" s="8"/>
      <c r="N59" s="6"/>
    </row>
    <row r="60" spans="1:14" x14ac:dyDescent="0.25">
      <c r="A60">
        <v>360</v>
      </c>
      <c r="B60" t="s">
        <v>57</v>
      </c>
      <c r="C60" s="3">
        <v>281.95058926627399</v>
      </c>
      <c r="D60" s="3">
        <v>12687</v>
      </c>
      <c r="E60" s="3">
        <v>68.111440848913062</v>
      </c>
      <c r="F60" s="2">
        <f t="shared" si="3"/>
        <v>2.2223582349355562</v>
      </c>
      <c r="G60" s="2">
        <f t="shared" si="4"/>
        <v>0.53686009969979553</v>
      </c>
      <c r="H60" s="2">
        <f t="shared" si="5"/>
        <v>24.157225926060629</v>
      </c>
      <c r="I60" s="2"/>
      <c r="K60" s="5"/>
      <c r="L60" s="8"/>
      <c r="N60" s="6"/>
    </row>
    <row r="61" spans="1:14" x14ac:dyDescent="0.25">
      <c r="A61">
        <v>665</v>
      </c>
      <c r="B61" t="s">
        <v>85</v>
      </c>
      <c r="C61" s="3">
        <v>280.7806715082333</v>
      </c>
      <c r="D61" s="3">
        <v>7061.5</v>
      </c>
      <c r="E61" s="3">
        <v>94.596728098452957</v>
      </c>
      <c r="F61" s="2">
        <f t="shared" si="3"/>
        <v>3.9762185301739472</v>
      </c>
      <c r="G61" s="2">
        <f t="shared" si="4"/>
        <v>1.3396123783679523</v>
      </c>
      <c r="H61" s="2">
        <f t="shared" si="5"/>
        <v>33.690612530527801</v>
      </c>
      <c r="I61" s="2"/>
      <c r="K61" s="5"/>
      <c r="L61" s="8"/>
      <c r="N61" s="6"/>
    </row>
    <row r="62" spans="1:14" x14ac:dyDescent="0.25">
      <c r="A62">
        <v>253</v>
      </c>
      <c r="B62" t="s">
        <v>42</v>
      </c>
      <c r="C62" s="3">
        <v>272.31288657448158</v>
      </c>
      <c r="D62" s="3">
        <v>14038.5</v>
      </c>
      <c r="E62" s="3">
        <v>128.43970480874759</v>
      </c>
      <c r="F62" s="2">
        <f t="shared" si="3"/>
        <v>1.9397577132491475</v>
      </c>
      <c r="G62" s="2">
        <f t="shared" si="4"/>
        <v>0.91491045915694413</v>
      </c>
      <c r="H62" s="2">
        <f t="shared" si="5"/>
        <v>47.166223539559681</v>
      </c>
      <c r="I62" s="2"/>
      <c r="K62" s="5"/>
      <c r="L62" s="8"/>
      <c r="N62" s="6"/>
    </row>
    <row r="63" spans="1:14" x14ac:dyDescent="0.25">
      <c r="A63">
        <v>370</v>
      </c>
      <c r="B63" t="s">
        <v>58</v>
      </c>
      <c r="C63" s="3">
        <v>263.89632976480709</v>
      </c>
      <c r="D63" s="3">
        <v>23874</v>
      </c>
      <c r="E63" s="3">
        <v>111.30961701828208</v>
      </c>
      <c r="F63" s="2">
        <f t="shared" si="3"/>
        <v>1.1053712396950954</v>
      </c>
      <c r="G63" s="2">
        <f t="shared" si="4"/>
        <v>0.46623781946168252</v>
      </c>
      <c r="H63" s="2">
        <f t="shared" si="5"/>
        <v>42.179297119245575</v>
      </c>
      <c r="I63" s="2"/>
      <c r="K63" s="5"/>
      <c r="L63" s="8"/>
      <c r="N63" s="6"/>
    </row>
    <row r="64" spans="1:14" x14ac:dyDescent="0.25">
      <c r="A64">
        <v>420</v>
      </c>
      <c r="B64" t="s">
        <v>63</v>
      </c>
      <c r="C64" s="3">
        <v>262.5193354300215</v>
      </c>
      <c r="D64" s="3">
        <v>11105</v>
      </c>
      <c r="E64" s="3">
        <v>112.92750769375353</v>
      </c>
      <c r="F64" s="2">
        <f t="shared" si="3"/>
        <v>2.3639742046827688</v>
      </c>
      <c r="G64" s="2">
        <f t="shared" si="4"/>
        <v>1.0169068680211935</v>
      </c>
      <c r="H64" s="2">
        <f t="shared" si="5"/>
        <v>43.016834363370563</v>
      </c>
      <c r="I64" s="2"/>
      <c r="K64" s="5"/>
      <c r="L64" s="8"/>
      <c r="N64" s="6"/>
    </row>
    <row r="65" spans="1:14" x14ac:dyDescent="0.25">
      <c r="A65">
        <v>480</v>
      </c>
      <c r="B65" t="s">
        <v>69</v>
      </c>
      <c r="C65" s="3">
        <v>259.50251438275393</v>
      </c>
      <c r="D65" s="3">
        <v>7162.5</v>
      </c>
      <c r="E65" s="3">
        <v>67.805233405995949</v>
      </c>
      <c r="F65" s="2">
        <f t="shared" si="3"/>
        <v>3.6230717540349588</v>
      </c>
      <c r="G65" s="2">
        <f t="shared" si="4"/>
        <v>0.94666992538912309</v>
      </c>
      <c r="H65" s="2">
        <f t="shared" si="5"/>
        <v>26.128931184838709</v>
      </c>
      <c r="I65" s="2"/>
      <c r="K65" s="5"/>
      <c r="L65" s="8"/>
      <c r="N65" s="6"/>
    </row>
    <row r="66" spans="1:14" x14ac:dyDescent="0.25">
      <c r="A66">
        <v>306</v>
      </c>
      <c r="B66" t="s">
        <v>48</v>
      </c>
      <c r="C66" s="3">
        <v>258.80116791623107</v>
      </c>
      <c r="D66" s="3">
        <v>8135.5</v>
      </c>
      <c r="E66" s="3">
        <v>20.787752941507126</v>
      </c>
      <c r="F66" s="2">
        <f t="shared" si="3"/>
        <v>3.1811341394656885</v>
      </c>
      <c r="G66" s="2">
        <f t="shared" si="4"/>
        <v>0.25551905772856159</v>
      </c>
      <c r="H66" s="2">
        <f t="shared" si="5"/>
        <v>8.0323257846485916</v>
      </c>
      <c r="I66" s="2"/>
      <c r="K66" s="5"/>
      <c r="L66" s="8"/>
      <c r="N66" s="6"/>
    </row>
    <row r="67" spans="1:14" x14ac:dyDescent="0.25">
      <c r="A67">
        <v>270</v>
      </c>
      <c r="B67" t="s">
        <v>47</v>
      </c>
      <c r="C67" s="3">
        <v>251.3537460158278</v>
      </c>
      <c r="D67" s="3">
        <v>8985.5</v>
      </c>
      <c r="E67" s="3">
        <v>88.881854774057004</v>
      </c>
      <c r="F67" s="2">
        <f t="shared" ref="F67:F100" si="6">C67/D67*100</f>
        <v>2.7973262035037316</v>
      </c>
      <c r="G67" s="2">
        <f t="shared" ref="G67:G100" si="7">E67/D67*100</f>
        <v>0.98916982665468811</v>
      </c>
      <c r="H67" s="2">
        <f t="shared" ref="H67:H99" si="8">E67/C67*100</f>
        <v>35.3612612435305</v>
      </c>
      <c r="I67" s="2"/>
      <c r="K67" s="5"/>
      <c r="L67" s="8"/>
      <c r="N67" s="6"/>
    </row>
    <row r="68" spans="1:14" x14ac:dyDescent="0.25">
      <c r="A68">
        <v>190</v>
      </c>
      <c r="B68" t="s">
        <v>33</v>
      </c>
      <c r="C68" s="3">
        <v>247.38082047592633</v>
      </c>
      <c r="D68" s="3">
        <v>10265.5</v>
      </c>
      <c r="E68" s="3">
        <v>108.51608280489735</v>
      </c>
      <c r="F68" s="2">
        <f t="shared" si="6"/>
        <v>2.4098272902043383</v>
      </c>
      <c r="G68" s="2">
        <f t="shared" si="7"/>
        <v>1.057094956942159</v>
      </c>
      <c r="H68" s="2">
        <f t="shared" si="8"/>
        <v>43.866004889193704</v>
      </c>
      <c r="I68" s="2"/>
      <c r="K68" s="5"/>
      <c r="L68" s="8"/>
      <c r="N68" s="6"/>
    </row>
    <row r="69" spans="1:14" x14ac:dyDescent="0.25">
      <c r="A69">
        <v>269</v>
      </c>
      <c r="B69" t="s">
        <v>46</v>
      </c>
      <c r="C69" s="3">
        <v>222.56616044591561</v>
      </c>
      <c r="D69" s="3">
        <v>4177</v>
      </c>
      <c r="E69" s="3">
        <v>186.79935099510959</v>
      </c>
      <c r="F69" s="2">
        <f t="shared" si="6"/>
        <v>5.3283734844605126</v>
      </c>
      <c r="G69" s="2">
        <f t="shared" si="7"/>
        <v>4.4720936316760742</v>
      </c>
      <c r="H69" s="2">
        <f t="shared" si="8"/>
        <v>83.929807937043748</v>
      </c>
      <c r="I69" s="2"/>
      <c r="K69" s="5"/>
      <c r="L69" s="8"/>
      <c r="N69" s="6"/>
    </row>
    <row r="70" spans="1:14" x14ac:dyDescent="0.25">
      <c r="A70">
        <v>250</v>
      </c>
      <c r="B70" t="s">
        <v>41</v>
      </c>
      <c r="C70" s="3">
        <v>215.1035102551642</v>
      </c>
      <c r="D70" s="3">
        <v>12551.5</v>
      </c>
      <c r="E70" s="3">
        <v>97.718499160062095</v>
      </c>
      <c r="F70" s="2">
        <f t="shared" si="6"/>
        <v>1.7137673605159875</v>
      </c>
      <c r="G70" s="2">
        <f t="shared" si="7"/>
        <v>0.77854040680446235</v>
      </c>
      <c r="H70" s="2">
        <f t="shared" si="8"/>
        <v>45.428593445148614</v>
      </c>
      <c r="I70" s="2"/>
      <c r="K70" s="5"/>
      <c r="L70" s="8"/>
      <c r="N70" s="6"/>
    </row>
    <row r="71" spans="1:14" x14ac:dyDescent="0.25">
      <c r="A71">
        <v>390</v>
      </c>
      <c r="B71" t="s">
        <v>60</v>
      </c>
      <c r="C71" s="3">
        <v>212.72094649705801</v>
      </c>
      <c r="D71" s="3">
        <v>11876</v>
      </c>
      <c r="E71" s="3">
        <v>26.393573817701</v>
      </c>
      <c r="F71" s="2">
        <f t="shared" si="6"/>
        <v>1.7911834497899799</v>
      </c>
      <c r="G71" s="2">
        <f t="shared" si="7"/>
        <v>0.22224295905777197</v>
      </c>
      <c r="H71" s="2">
        <f t="shared" si="8"/>
        <v>12.407604541222756</v>
      </c>
      <c r="I71" s="2"/>
      <c r="K71" s="5"/>
      <c r="L71" s="8"/>
      <c r="N71" s="6"/>
    </row>
    <row r="72" spans="1:14" x14ac:dyDescent="0.25">
      <c r="A72">
        <v>219</v>
      </c>
      <c r="B72" t="s">
        <v>37</v>
      </c>
      <c r="C72" s="3">
        <v>182.89212108548438</v>
      </c>
      <c r="D72" s="3">
        <v>24415</v>
      </c>
      <c r="E72" s="3">
        <v>92.6909996766353</v>
      </c>
      <c r="F72" s="2">
        <f t="shared" si="6"/>
        <v>0.74909736262741911</v>
      </c>
      <c r="G72" s="2">
        <f t="shared" si="7"/>
        <v>0.37964775620166002</v>
      </c>
      <c r="H72" s="2">
        <f t="shared" si="8"/>
        <v>50.680695880448134</v>
      </c>
      <c r="I72" s="2"/>
      <c r="K72" s="5"/>
      <c r="L72" s="8"/>
      <c r="N72" s="6"/>
    </row>
    <row r="73" spans="1:14" x14ac:dyDescent="0.25">
      <c r="A73">
        <v>550</v>
      </c>
      <c r="B73" t="s">
        <v>74</v>
      </c>
      <c r="C73" s="3">
        <v>175.51963854264739</v>
      </c>
      <c r="D73" s="3">
        <v>12186.5</v>
      </c>
      <c r="E73" s="3">
        <v>120.2033963140354</v>
      </c>
      <c r="F73" s="2">
        <f t="shared" si="6"/>
        <v>1.4402793135243703</v>
      </c>
      <c r="G73" s="2">
        <f t="shared" si="7"/>
        <v>0.98636520997854515</v>
      </c>
      <c r="H73" s="2">
        <f t="shared" si="8"/>
        <v>68.484300282346268</v>
      </c>
      <c r="I73" s="2"/>
      <c r="K73" s="5"/>
      <c r="L73" s="8"/>
      <c r="N73" s="6"/>
    </row>
    <row r="74" spans="1:14" x14ac:dyDescent="0.25">
      <c r="A74">
        <v>707</v>
      </c>
      <c r="B74" t="s">
        <v>88</v>
      </c>
      <c r="C74" s="3">
        <v>175.04834883891593</v>
      </c>
      <c r="D74" s="3">
        <v>11645.5</v>
      </c>
      <c r="E74" s="3">
        <v>75.440598735107329</v>
      </c>
      <c r="F74" s="2">
        <f t="shared" si="6"/>
        <v>1.5031415468542864</v>
      </c>
      <c r="G74" s="2">
        <f t="shared" si="7"/>
        <v>0.64780901408361458</v>
      </c>
      <c r="H74" s="2">
        <f t="shared" si="8"/>
        <v>43.097006761560344</v>
      </c>
      <c r="I74" s="2"/>
      <c r="K74" s="5"/>
      <c r="L74" s="8"/>
      <c r="N74" s="6"/>
    </row>
    <row r="75" spans="1:14" x14ac:dyDescent="0.25">
      <c r="A75">
        <v>163</v>
      </c>
      <c r="B75" t="s">
        <v>24</v>
      </c>
      <c r="C75" s="3">
        <v>174.19238564867939</v>
      </c>
      <c r="D75" s="3">
        <v>18150</v>
      </c>
      <c r="E75" s="3">
        <v>33.466176883966469</v>
      </c>
      <c r="F75" s="2">
        <f t="shared" si="6"/>
        <v>0.95973766197619492</v>
      </c>
      <c r="G75" s="2">
        <f t="shared" si="7"/>
        <v>0.18438664949843783</v>
      </c>
      <c r="H75" s="2">
        <f t="shared" si="8"/>
        <v>19.212192748460811</v>
      </c>
      <c r="I75" s="2"/>
      <c r="K75" s="5"/>
      <c r="L75" s="8"/>
      <c r="N75" s="6"/>
    </row>
    <row r="76" spans="1:14" x14ac:dyDescent="0.25">
      <c r="A76">
        <v>530</v>
      </c>
      <c r="B76" t="s">
        <v>73</v>
      </c>
      <c r="C76" s="3">
        <v>163.56638649010878</v>
      </c>
      <c r="D76" s="3">
        <v>14876.5</v>
      </c>
      <c r="E76" s="3">
        <v>37.341883928796783</v>
      </c>
      <c r="F76" s="2">
        <f t="shared" si="6"/>
        <v>1.099495086143305</v>
      </c>
      <c r="G76" s="2">
        <f t="shared" si="7"/>
        <v>0.25101256296035213</v>
      </c>
      <c r="H76" s="2">
        <f t="shared" si="8"/>
        <v>22.829803072683841</v>
      </c>
      <c r="I76" s="2"/>
      <c r="K76" s="5"/>
      <c r="L76" s="8"/>
      <c r="N76" s="6"/>
    </row>
    <row r="77" spans="1:14" x14ac:dyDescent="0.25">
      <c r="A77">
        <v>175</v>
      </c>
      <c r="B77" t="s">
        <v>29</v>
      </c>
      <c r="C77" s="3">
        <v>160.56814489594831</v>
      </c>
      <c r="D77" s="3">
        <v>12909</v>
      </c>
      <c r="E77" s="3">
        <v>62.316776101416195</v>
      </c>
      <c r="F77" s="2">
        <f t="shared" si="6"/>
        <v>1.243846501634118</v>
      </c>
      <c r="G77" s="2">
        <f t="shared" si="7"/>
        <v>0.48273898908835844</v>
      </c>
      <c r="H77" s="2">
        <f t="shared" si="8"/>
        <v>38.810173799914573</v>
      </c>
      <c r="I77" s="2"/>
      <c r="K77" s="5"/>
      <c r="L77" s="8"/>
      <c r="N77" s="6"/>
    </row>
    <row r="78" spans="1:14" x14ac:dyDescent="0.25">
      <c r="A78">
        <v>376</v>
      </c>
      <c r="B78" t="s">
        <v>59</v>
      </c>
      <c r="C78" s="3">
        <v>159.07504047188505</v>
      </c>
      <c r="D78" s="3">
        <v>17430.5</v>
      </c>
      <c r="E78" s="3">
        <v>77.635637092934047</v>
      </c>
      <c r="F78" s="2">
        <f t="shared" si="6"/>
        <v>0.912624654897364</v>
      </c>
      <c r="G78" s="2">
        <f t="shared" si="7"/>
        <v>0.44540109057648403</v>
      </c>
      <c r="H78" s="2">
        <f t="shared" si="8"/>
        <v>48.804411341108775</v>
      </c>
      <c r="I78" s="2"/>
      <c r="K78" s="5"/>
      <c r="L78" s="8"/>
      <c r="N78" s="6"/>
    </row>
    <row r="79" spans="1:14" x14ac:dyDescent="0.25">
      <c r="A79">
        <v>773</v>
      </c>
      <c r="B79" t="s">
        <v>95</v>
      </c>
      <c r="C79" s="3">
        <v>146.761826826668</v>
      </c>
      <c r="D79" s="3">
        <v>7065.5</v>
      </c>
      <c r="E79" s="3">
        <v>95.773775239882497</v>
      </c>
      <c r="F79" s="2">
        <f t="shared" si="6"/>
        <v>2.0771612317128016</v>
      </c>
      <c r="G79" s="2">
        <f t="shared" si="7"/>
        <v>1.3555130597959451</v>
      </c>
      <c r="H79" s="2">
        <f t="shared" si="8"/>
        <v>65.25796067733296</v>
      </c>
      <c r="I79" s="2"/>
      <c r="K79" s="5"/>
      <c r="L79" s="8"/>
      <c r="N79" s="6"/>
    </row>
    <row r="80" spans="1:14" x14ac:dyDescent="0.25">
      <c r="A80">
        <v>450</v>
      </c>
      <c r="B80" t="s">
        <v>66</v>
      </c>
      <c r="C80" s="3">
        <v>141.97211937102537</v>
      </c>
      <c r="D80" s="3">
        <v>8500</v>
      </c>
      <c r="E80" s="3">
        <v>43.20735375740685</v>
      </c>
      <c r="F80" s="2">
        <f t="shared" si="6"/>
        <v>1.6702602278944161</v>
      </c>
      <c r="G80" s="2">
        <f t="shared" si="7"/>
        <v>0.5083218089106688</v>
      </c>
      <c r="H80" s="2">
        <f t="shared" si="8"/>
        <v>30.433689339024472</v>
      </c>
      <c r="I80" s="2"/>
      <c r="K80" s="5"/>
      <c r="L80" s="8"/>
      <c r="N80" s="6"/>
    </row>
    <row r="81" spans="1:14" x14ac:dyDescent="0.25">
      <c r="A81">
        <v>240</v>
      </c>
      <c r="B81" t="s">
        <v>40</v>
      </c>
      <c r="C81" s="3">
        <v>138.02322384903539</v>
      </c>
      <c r="D81" s="3">
        <v>8695</v>
      </c>
      <c r="E81" s="3">
        <v>97.406372892239403</v>
      </c>
      <c r="F81" s="2">
        <f t="shared" si="6"/>
        <v>1.5873861282235238</v>
      </c>
      <c r="G81" s="2">
        <f t="shared" si="7"/>
        <v>1.12025730755882</v>
      </c>
      <c r="H81" s="2">
        <f t="shared" si="8"/>
        <v>70.572451632327343</v>
      </c>
      <c r="I81" s="2"/>
      <c r="K81" s="5"/>
      <c r="L81" s="8"/>
      <c r="N81" s="6"/>
    </row>
    <row r="82" spans="1:14" x14ac:dyDescent="0.25">
      <c r="A82">
        <v>671</v>
      </c>
      <c r="B82" t="s">
        <v>86</v>
      </c>
      <c r="C82" s="3">
        <v>117.09361637648755</v>
      </c>
      <c r="D82" s="3">
        <v>6446</v>
      </c>
      <c r="E82" s="3">
        <v>21.191255402913953</v>
      </c>
      <c r="F82" s="2">
        <f t="shared" si="6"/>
        <v>1.8165314361850378</v>
      </c>
      <c r="G82" s="2">
        <f t="shared" si="7"/>
        <v>0.32875047165550653</v>
      </c>
      <c r="H82" s="2">
        <f t="shared" si="8"/>
        <v>18.097703409192139</v>
      </c>
      <c r="I82" s="2"/>
      <c r="K82" s="5"/>
      <c r="L82" s="8"/>
      <c r="N82" s="6"/>
    </row>
    <row r="83" spans="1:14" x14ac:dyDescent="0.25">
      <c r="A83">
        <v>400</v>
      </c>
      <c r="B83" t="s">
        <v>61</v>
      </c>
      <c r="C83" s="3">
        <v>111.88595168699899</v>
      </c>
      <c r="D83" s="3">
        <v>12607.5</v>
      </c>
      <c r="E83" s="3">
        <v>1.20317099862156</v>
      </c>
      <c r="F83" s="2">
        <f t="shared" si="6"/>
        <v>0.88745549622842745</v>
      </c>
      <c r="G83" s="2">
        <f t="shared" si="7"/>
        <v>9.5432956464133259E-3</v>
      </c>
      <c r="H83" s="2">
        <f t="shared" si="8"/>
        <v>1.0753548416761305</v>
      </c>
      <c r="I83" s="2"/>
      <c r="K83" s="5"/>
      <c r="L83" s="8"/>
      <c r="N83" s="6"/>
    </row>
    <row r="84" spans="1:14" x14ac:dyDescent="0.25">
      <c r="A84">
        <v>147</v>
      </c>
      <c r="B84" t="s">
        <v>17</v>
      </c>
      <c r="C84" s="3">
        <v>110.33965325395403</v>
      </c>
      <c r="D84" s="3">
        <v>32389</v>
      </c>
      <c r="E84" s="3">
        <v>4.5641565156237665</v>
      </c>
      <c r="F84" s="2">
        <f t="shared" si="6"/>
        <v>0.34067014496882897</v>
      </c>
      <c r="G84" s="2">
        <f t="shared" si="7"/>
        <v>1.409168704073533E-2</v>
      </c>
      <c r="H84" s="2">
        <f t="shared" si="8"/>
        <v>4.136460810801224</v>
      </c>
      <c r="I84" s="2"/>
      <c r="K84" s="5"/>
      <c r="L84" s="8"/>
      <c r="N84" s="6"/>
    </row>
    <row r="85" spans="1:14" x14ac:dyDescent="0.25">
      <c r="A85">
        <v>350</v>
      </c>
      <c r="B85" t="s">
        <v>56</v>
      </c>
      <c r="C85" s="3">
        <v>106.4532439560148</v>
      </c>
      <c r="D85" s="3">
        <v>5549</v>
      </c>
      <c r="E85" s="3">
        <v>73.923718956758904</v>
      </c>
      <c r="F85" s="2">
        <f t="shared" si="6"/>
        <v>1.918422129320865</v>
      </c>
      <c r="G85" s="2">
        <f t="shared" si="7"/>
        <v>1.3321989359661004</v>
      </c>
      <c r="H85" s="2">
        <f t="shared" si="8"/>
        <v>69.442429567767135</v>
      </c>
      <c r="I85" s="2"/>
      <c r="K85" s="5"/>
      <c r="L85" s="8"/>
      <c r="N85" s="6"/>
    </row>
    <row r="86" spans="1:14" x14ac:dyDescent="0.25">
      <c r="A86">
        <v>183</v>
      </c>
      <c r="B86" t="s">
        <v>30</v>
      </c>
      <c r="C86" s="3">
        <v>103.83215547636959</v>
      </c>
      <c r="D86" s="3">
        <v>6909</v>
      </c>
      <c r="E86" s="3">
        <v>67.413086796394097</v>
      </c>
      <c r="F86" s="2">
        <f t="shared" si="6"/>
        <v>1.5028536036527658</v>
      </c>
      <c r="G86" s="2">
        <f t="shared" si="7"/>
        <v>0.97572856848160505</v>
      </c>
      <c r="H86" s="2">
        <f t="shared" si="8"/>
        <v>64.925057644340384</v>
      </c>
      <c r="I86" s="2"/>
      <c r="K86" s="5"/>
      <c r="L86" s="8"/>
      <c r="N86" s="6"/>
    </row>
    <row r="87" spans="1:14" x14ac:dyDescent="0.25">
      <c r="A87">
        <v>185</v>
      </c>
      <c r="B87" t="s">
        <v>31</v>
      </c>
      <c r="C87" s="3">
        <v>94.218949713541335</v>
      </c>
      <c r="D87" s="3">
        <v>21098</v>
      </c>
      <c r="E87" s="3">
        <v>28.385763682578631</v>
      </c>
      <c r="F87" s="2">
        <f t="shared" si="6"/>
        <v>0.44657763633302366</v>
      </c>
      <c r="G87" s="2">
        <f t="shared" si="7"/>
        <v>0.13454243853720083</v>
      </c>
      <c r="H87" s="2">
        <f t="shared" si="8"/>
        <v>30.127446515675789</v>
      </c>
      <c r="I87" s="2"/>
      <c r="K87" s="5"/>
      <c r="L87" s="8"/>
      <c r="N87" s="6"/>
    </row>
    <row r="88" spans="1:14" x14ac:dyDescent="0.25">
      <c r="A88">
        <v>210</v>
      </c>
      <c r="B88" t="s">
        <v>35</v>
      </c>
      <c r="C88" s="3">
        <v>78.46177258387732</v>
      </c>
      <c r="D88" s="3">
        <v>9402</v>
      </c>
      <c r="E88" s="3">
        <v>29.912183618615117</v>
      </c>
      <c r="F88" s="2">
        <f t="shared" si="6"/>
        <v>0.83452215043477262</v>
      </c>
      <c r="G88" s="2">
        <f t="shared" si="7"/>
        <v>0.31814702848984383</v>
      </c>
      <c r="H88" s="2">
        <f t="shared" si="8"/>
        <v>38.123257522175336</v>
      </c>
      <c r="I88" s="2"/>
      <c r="K88" s="5"/>
      <c r="L88" s="8"/>
      <c r="N88" s="6"/>
    </row>
    <row r="89" spans="1:14" x14ac:dyDescent="0.25">
      <c r="A89">
        <v>340</v>
      </c>
      <c r="B89" t="s">
        <v>55</v>
      </c>
      <c r="C89" s="3">
        <v>77.815212252442777</v>
      </c>
      <c r="D89" s="3">
        <v>9128</v>
      </c>
      <c r="E89" s="3">
        <v>10.548668947212011</v>
      </c>
      <c r="F89" s="2">
        <f t="shared" si="6"/>
        <v>0.85248917892684906</v>
      </c>
      <c r="G89" s="2">
        <f t="shared" si="7"/>
        <v>0.11556385787918505</v>
      </c>
      <c r="H89" s="2">
        <f t="shared" si="8"/>
        <v>13.556049828651423</v>
      </c>
      <c r="I89" s="2"/>
      <c r="K89" s="5"/>
      <c r="L89" s="8"/>
      <c r="N89" s="6"/>
    </row>
    <row r="90" spans="1:14" x14ac:dyDescent="0.25">
      <c r="A90">
        <v>260</v>
      </c>
      <c r="B90" t="s">
        <v>44</v>
      </c>
      <c r="C90" s="3">
        <v>54.168495627763342</v>
      </c>
      <c r="D90" s="3">
        <v>6351.5</v>
      </c>
      <c r="E90" s="3">
        <v>13.380536414096245</v>
      </c>
      <c r="F90" s="2">
        <f t="shared" si="6"/>
        <v>0.852845715622504</v>
      </c>
      <c r="G90" s="2">
        <f t="shared" si="7"/>
        <v>0.21066734494365494</v>
      </c>
      <c r="H90" s="2">
        <f t="shared" si="8"/>
        <v>24.701694701002975</v>
      </c>
      <c r="I90" s="2"/>
      <c r="K90" s="5"/>
      <c r="L90" s="8"/>
      <c r="N90" s="6"/>
    </row>
    <row r="91" spans="1:14" x14ac:dyDescent="0.25">
      <c r="A91">
        <v>482</v>
      </c>
      <c r="B91" t="s">
        <v>70</v>
      </c>
      <c r="C91" s="3">
        <v>50.052861305898183</v>
      </c>
      <c r="D91" s="3">
        <v>3149</v>
      </c>
      <c r="E91" s="3">
        <v>13.265096941183369</v>
      </c>
      <c r="F91" s="2">
        <f t="shared" si="6"/>
        <v>1.5894843221942896</v>
      </c>
      <c r="G91" s="2">
        <f t="shared" si="7"/>
        <v>0.42124791810680751</v>
      </c>
      <c r="H91" s="2">
        <f t="shared" si="8"/>
        <v>26.502175090678026</v>
      </c>
      <c r="I91" s="2"/>
      <c r="K91" s="5"/>
      <c r="L91" s="8"/>
      <c r="N91" s="6"/>
    </row>
    <row r="92" spans="1:14" x14ac:dyDescent="0.25">
      <c r="A92">
        <v>223</v>
      </c>
      <c r="B92" t="s">
        <v>38</v>
      </c>
      <c r="C92" s="3">
        <v>48.073265488572119</v>
      </c>
      <c r="D92" s="3">
        <v>7294.5</v>
      </c>
      <c r="E92" s="3">
        <v>33.845721383859917</v>
      </c>
      <c r="F92" s="2">
        <f t="shared" si="6"/>
        <v>0.6590344161844145</v>
      </c>
      <c r="G92" s="2">
        <f t="shared" si="7"/>
        <v>0.46398960016258717</v>
      </c>
      <c r="H92" s="2">
        <f t="shared" si="8"/>
        <v>70.404456697258581</v>
      </c>
      <c r="I92" s="2"/>
      <c r="K92" s="5"/>
      <c r="L92" s="8"/>
      <c r="N92" s="6"/>
    </row>
    <row r="93" spans="1:14" x14ac:dyDescent="0.25">
      <c r="A93">
        <v>727</v>
      </c>
      <c r="B93" t="s">
        <v>89</v>
      </c>
      <c r="C93" s="3">
        <v>40.623815910745698</v>
      </c>
      <c r="D93" s="3">
        <v>5538</v>
      </c>
      <c r="E93" s="3">
        <v>28.308463014490201</v>
      </c>
      <c r="F93" s="2">
        <f t="shared" si="6"/>
        <v>0.73354669394629279</v>
      </c>
      <c r="G93" s="2">
        <f t="shared" si="7"/>
        <v>0.51116762395251358</v>
      </c>
      <c r="H93" s="2">
        <f t="shared" si="8"/>
        <v>69.684401575387525</v>
      </c>
      <c r="I93" s="2"/>
      <c r="K93" s="5"/>
      <c r="L93" s="8"/>
      <c r="N93" s="6"/>
    </row>
    <row r="94" spans="1:14" x14ac:dyDescent="0.25">
      <c r="A94">
        <v>336</v>
      </c>
      <c r="B94" t="s">
        <v>54</v>
      </c>
      <c r="C94" s="3">
        <v>39.614512719099899</v>
      </c>
      <c r="D94" s="3">
        <v>4188.5</v>
      </c>
      <c r="E94" s="3">
        <v>34.635441806880102</v>
      </c>
      <c r="F94" s="2">
        <f t="shared" si="6"/>
        <v>0.94579235332696421</v>
      </c>
      <c r="G94" s="2">
        <f t="shared" si="7"/>
        <v>0.8269175553749577</v>
      </c>
      <c r="H94" s="2">
        <f t="shared" si="8"/>
        <v>87.431194856477006</v>
      </c>
      <c r="I94" s="2"/>
      <c r="K94" s="5"/>
      <c r="L94" s="8"/>
      <c r="N94" s="6"/>
    </row>
    <row r="95" spans="1:14" x14ac:dyDescent="0.25">
      <c r="A95">
        <v>155</v>
      </c>
      <c r="B95" t="s">
        <v>20</v>
      </c>
      <c r="C95" s="3">
        <v>33.242759898217905</v>
      </c>
      <c r="D95" s="3">
        <v>2183.5</v>
      </c>
      <c r="E95" s="3">
        <v>0.615612252041153</v>
      </c>
      <c r="F95" s="2">
        <f t="shared" si="6"/>
        <v>1.5224529378620519</v>
      </c>
      <c r="G95" s="2">
        <f t="shared" si="7"/>
        <v>2.8193828808846029E-2</v>
      </c>
      <c r="H95" s="2">
        <f t="shared" si="8"/>
        <v>1.8518686592991187</v>
      </c>
      <c r="I95" s="2"/>
      <c r="K95" s="5"/>
      <c r="L95" s="8"/>
      <c r="N95" s="6"/>
    </row>
    <row r="96" spans="1:14" x14ac:dyDescent="0.25">
      <c r="A96">
        <v>492</v>
      </c>
      <c r="B96" t="s">
        <v>71</v>
      </c>
      <c r="C96" s="3">
        <v>24.2050031105294</v>
      </c>
      <c r="D96" s="3">
        <v>1517</v>
      </c>
      <c r="E96" s="3">
        <v>10.895915914661099</v>
      </c>
      <c r="F96" s="2">
        <f t="shared" si="6"/>
        <v>1.5955835933111011</v>
      </c>
      <c r="G96" s="2">
        <f t="shared" si="7"/>
        <v>0.71825418026770593</v>
      </c>
      <c r="H96" s="2">
        <f t="shared" si="8"/>
        <v>45.015139493707707</v>
      </c>
      <c r="I96" s="2"/>
      <c r="K96" s="5"/>
      <c r="L96" s="8"/>
      <c r="N96" s="6"/>
    </row>
    <row r="97" spans="1:14" x14ac:dyDescent="0.25">
      <c r="A97">
        <v>187</v>
      </c>
      <c r="B97" t="s">
        <v>32</v>
      </c>
      <c r="C97" s="3">
        <v>16.128574964045516</v>
      </c>
      <c r="D97" s="3">
        <v>3692.5</v>
      </c>
      <c r="E97" s="3">
        <v>4.0202389179774647</v>
      </c>
      <c r="F97" s="2">
        <f t="shared" si="6"/>
        <v>0.43679282231673711</v>
      </c>
      <c r="G97" s="2">
        <f t="shared" si="7"/>
        <v>0.10887580008063548</v>
      </c>
      <c r="H97" s="2">
        <f t="shared" si="8"/>
        <v>24.926188004455121</v>
      </c>
      <c r="I97" s="2"/>
      <c r="K97" s="5"/>
      <c r="L97" s="8"/>
      <c r="N97" s="6"/>
    </row>
    <row r="98" spans="1:14" x14ac:dyDescent="0.25">
      <c r="A98">
        <v>563</v>
      </c>
      <c r="B98" t="s">
        <v>76</v>
      </c>
      <c r="C98" s="3">
        <v>4.3853259013163335</v>
      </c>
      <c r="D98" s="3">
        <v>642.5</v>
      </c>
      <c r="E98" s="3">
        <v>0.34576564216463052</v>
      </c>
      <c r="F98" s="2">
        <f t="shared" si="6"/>
        <v>0.68254099631382625</v>
      </c>
      <c r="G98" s="2">
        <f t="shared" si="7"/>
        <v>5.3815664150137048E-2</v>
      </c>
      <c r="H98" s="2">
        <f t="shared" si="8"/>
        <v>7.884605384991862</v>
      </c>
      <c r="I98" s="2"/>
      <c r="K98" s="5"/>
      <c r="L98" s="8"/>
      <c r="N98" s="6"/>
    </row>
    <row r="99" spans="1:14" x14ac:dyDescent="0.25">
      <c r="A99">
        <v>741</v>
      </c>
      <c r="B99" t="s">
        <v>92</v>
      </c>
      <c r="C99" s="3">
        <v>0.39625757897210401</v>
      </c>
      <c r="D99" s="3">
        <v>1085.5</v>
      </c>
      <c r="E99" s="3">
        <v>2.3616942844076299E-3</v>
      </c>
      <c r="F99" s="2">
        <f t="shared" si="6"/>
        <v>3.6504613447453156E-2</v>
      </c>
      <c r="G99" s="2">
        <f t="shared" si="7"/>
        <v>2.175674145009332E-4</v>
      </c>
      <c r="H99" s="2">
        <f t="shared" si="8"/>
        <v>0.59599977634090628</v>
      </c>
      <c r="I99" s="2"/>
      <c r="K99" s="5"/>
      <c r="L99" s="8"/>
      <c r="N99" s="6"/>
    </row>
    <row r="100" spans="1:14" x14ac:dyDescent="0.25">
      <c r="A100">
        <v>825</v>
      </c>
      <c r="B100" t="s">
        <v>102</v>
      </c>
      <c r="C100" s="3">
        <v>0</v>
      </c>
      <c r="D100" s="3">
        <v>484.5</v>
      </c>
      <c r="E100" s="3">
        <v>0</v>
      </c>
      <c r="F100" s="2">
        <f t="shared" si="6"/>
        <v>0</v>
      </c>
      <c r="G100" s="2">
        <f t="shared" si="7"/>
        <v>0</v>
      </c>
      <c r="H100" s="2" t="s">
        <v>4</v>
      </c>
      <c r="I100" s="2"/>
      <c r="K100" s="5"/>
      <c r="L100" s="8"/>
      <c r="N100" s="6"/>
    </row>
    <row r="101" spans="1:14" x14ac:dyDescent="0.25">
      <c r="C101" s="3"/>
      <c r="D101" s="3"/>
      <c r="E101" s="3"/>
      <c r="F101" s="2"/>
      <c r="G101" s="2"/>
      <c r="H101" s="2"/>
      <c r="K101" s="5"/>
      <c r="L101" s="8"/>
      <c r="N101" s="6"/>
    </row>
    <row r="102" spans="1:14" x14ac:dyDescent="0.25">
      <c r="L102" s="6"/>
      <c r="N102" s="6"/>
    </row>
  </sheetData>
  <sheetProtection password="D2D0" sheet="1" objects="1" scenarios="1" sort="0" autoFilter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Tabeller_kom2016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Noer</dc:creator>
  <cp:lastModifiedBy>Vibeke Kjærbye</cp:lastModifiedBy>
  <dcterms:created xsi:type="dcterms:W3CDTF">2017-10-25T16:06:09Z</dcterms:created>
  <dcterms:modified xsi:type="dcterms:W3CDTF">2019-02-26T11:54:36Z</dcterms:modified>
</cp:coreProperties>
</file>